
<file path=[Content_Types].xml><?xml version="1.0" encoding="utf-8"?>
<Types xmlns="http://schemas.openxmlformats.org/package/2006/content-types">
  <Override PartName="/xl/tables/table4.xml" ContentType="application/vnd.openxmlformats-officedocument.spreadsheetml.table+xml"/>
  <Override PartName="/xl/styles.xml" ContentType="application/vnd.openxmlformats-officedocument.spreadsheetml.styles+xml"/>
  <Override PartName="/xl/charts/chart4.xml" ContentType="application/vnd.openxmlformats-officedocument.drawingml.chart+xml"/>
  <Override PartName="/xl/tables/table14.xml" ContentType="application/vnd.openxmlformats-officedocument.spreadsheetml.table+xml"/>
  <Override PartName="/xl/queryTables/queryTable19.xml" ContentType="application/vnd.openxmlformats-officedocument.spreadsheetml.queryTable+xml"/>
  <Override PartName="/customXml/itemProps1.xml" ContentType="application/vnd.openxmlformats-officedocument.customXmlProperties+xml"/>
  <Override PartName="/xl/worksheets/sheet7.xml" ContentType="application/vnd.openxmlformats-officedocument.spreadsheetml.worksheet+xml"/>
  <Override PartName="/xl/queryTables/queryTable26.xml" ContentType="application/vnd.openxmlformats-officedocument.spreadsheetml.queryTable+xml"/>
  <Default Extension="xml" ContentType="application/xml"/>
  <Override PartName="/xl/drawings/drawing2.xml" ContentType="application/vnd.openxmlformats-officedocument.drawing+xml"/>
  <Override PartName="/xl/tables/table10.xml" ContentType="application/vnd.openxmlformats-officedocument.spreadsheetml.table+xml"/>
  <Override PartName="/xl/queryTables/queryTable15.xml" ContentType="application/vnd.openxmlformats-officedocument.spreadsheetml.queryTable+xml"/>
  <Override PartName="/xl/worksheets/sheet3.xml" ContentType="application/vnd.openxmlformats-officedocument.spreadsheetml.worksheet+xml"/>
  <Override PartName="/xl/queryTables/queryTable22.xml" ContentType="application/vnd.openxmlformats-officedocument.spreadsheetml.queryTable+xml"/>
  <Override PartName="/docProps/custom.xml" ContentType="application/vnd.openxmlformats-officedocument.custom-properties+xml"/>
  <Override PartName="/xl/tables/table9.xml" ContentType="application/vnd.openxmlformats-officedocument.spreadsheetml.table+xml"/>
  <Override PartName="/xl/queryTables/queryTable8.xml" ContentType="application/vnd.openxmlformats-officedocument.spreadsheetml.queryTable+xml"/>
  <Override PartName="/xl/queryTables/queryTable11.xml" ContentType="application/vnd.openxmlformats-officedocument.spreadsheetml.queryTable+xml"/>
  <Override PartName="/xl/sharedStrings.xml" ContentType="application/vnd.openxmlformats-officedocument.spreadsheetml.sharedStrings+xml"/>
  <Override PartName="/xl/tables/table5.xml" ContentType="application/vnd.openxmlformats-officedocument.spreadsheetml.table+xml"/>
  <Override PartName="/xl/charts/chart9.xml" ContentType="application/vnd.openxmlformats-officedocument.drawingml.chart+xml"/>
  <Override PartName="/xl/charts/chart12.xml" ContentType="application/vnd.openxmlformats-officedocument.drawingml.chart+xml"/>
  <Override PartName="/xl/queryTables/queryTable4.xml" ContentType="application/vnd.openxmlformats-officedocument.spreadsheetml.queryTable+xml"/>
  <Override PartName="/customXml/itemProps4.xml" ContentType="application/vnd.openxmlformats-officedocument.customXmlProperties+xml"/>
  <Default Extension="bin" ContentType="application/vnd.openxmlformats-officedocument.spreadsheetml.printerSettings"/>
  <Override PartName="/xl/tables/table3.xml" ContentType="application/vnd.openxmlformats-officedocument.spreadsheetml.table+xml"/>
  <Override PartName="/xl/charts/chart7.xml" ContentType="application/vnd.openxmlformats-officedocument.drawingml.chart+xml"/>
  <Override PartName="/xl/charts/chart10.xml" ContentType="application/vnd.openxmlformats-officedocument.drawingml.chart+xml"/>
  <Override PartName="/xl/tables/table15.xml" ContentType="application/vnd.openxmlformats-officedocument.spreadsheetml.table+xml"/>
  <Override PartName="/xl/queryTables/queryTable2.xml" ContentType="application/vnd.openxmlformats-officedocument.spreadsheetml.queryTable+xml"/>
  <Override PartName="/customXml/itemProps2.xml" ContentType="application/vnd.openxmlformats-officedocument.customXmlProperties+xml"/>
  <Override PartName="/xl/tables/table1.xml" ContentType="application/vnd.openxmlformats-officedocument.spreadsheetml.table+xml"/>
  <Override PartName="/xl/charts/chart5.xml" ContentType="application/vnd.openxmlformats-officedocument.drawingml.chart+xml"/>
  <Override PartName="/xl/tables/table13.xml" ContentType="application/vnd.openxmlformats-officedocument.spreadsheetml.table+xml"/>
  <Override PartName="/xl/queryTables/queryTable18.xml" ContentType="application/vnd.openxmlformats-officedocument.spreadsheetml.queryTable+xml"/>
  <Override PartName="/xl/queryTables/queryTable29.xml" ContentType="application/vnd.openxmlformats-officedocument.spreadsheetml.queryTable+xml"/>
  <Override PartName="/xl/worksheets/sheet6.xml" ContentType="application/vnd.openxmlformats-officedocument.spreadsheetml.worksheet+xml"/>
  <Override PartName="/xl/worksheets/sheet8.xml" ContentType="application/vnd.openxmlformats-officedocument.spreadsheetml.worksheet+xml"/>
  <Override PartName="/xl/charts/chart3.xml" ContentType="application/vnd.openxmlformats-officedocument.drawingml.chart+xml"/>
  <Override PartName="/xl/tables/table11.xml" ContentType="application/vnd.openxmlformats-officedocument.spreadsheetml.table+xml"/>
  <Override PartName="/xl/drawings/drawing5.xml" ContentType="application/vnd.openxmlformats-officedocument.drawing+xml"/>
  <Override PartName="/xl/queryTables/queryTable16.xml" ContentType="application/vnd.openxmlformats-officedocument.spreadsheetml.queryTable+xml"/>
  <Override PartName="/xl/queryTables/queryTable27.xml" ContentType="application/vnd.openxmlformats-officedocument.spreadsheetml.queryTable+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queryTables/queryTable14.xml" ContentType="application/vnd.openxmlformats-officedocument.spreadsheetml.queryTable+xml"/>
  <Override PartName="/xl/queryTables/queryTable25.xml" ContentType="application/vnd.openxmlformats-officedocument.spreadsheetml.queryTable+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queryTables/queryTable9.xml" ContentType="application/vnd.openxmlformats-officedocument.spreadsheetml.queryTable+xml"/>
  <Override PartName="/xl/queryTables/queryTable12.xml" ContentType="application/vnd.openxmlformats-officedocument.spreadsheetml.queryTable+xml"/>
  <Override PartName="/xl/queryTables/queryTable21.xml" ContentType="application/vnd.openxmlformats-officedocument.spreadsheetml.queryTable+xml"/>
  <Override PartName="/xl/queryTables/queryTable23.xml" ContentType="application/vnd.openxmlformats-officedocument.spreadsheetml.queryTable+xml"/>
  <Override PartName="/xl/queryTables/queryTable7.xml" ContentType="application/vnd.openxmlformats-officedocument.spreadsheetml.queryTable+xml"/>
  <Override PartName="/xl/queryTables/queryTable10.xml" ContentType="application/vnd.openxmlformats-officedocument.spreadsheetml.queryTable+xml"/>
  <Override PartName="/xl/calcChain.xml" ContentType="application/vnd.openxmlformats-officedocument.spreadsheetml.calcChain+xml"/>
  <Override PartName="/xl/tables/table8.xml" ContentType="application/vnd.openxmlformats-officedocument.spreadsheetml.table+xml"/>
  <Override PartName="/xl/charts/chart13.xml" ContentType="application/vnd.openxmlformats-officedocument.drawingml.chart+xml"/>
  <Override PartName="/xl/charts/chart15.xml" ContentType="application/vnd.openxmlformats-officedocument.drawingml.chart+xml"/>
  <Override PartName="/xl/queryTables/queryTable5.xml" ContentType="application/vnd.openxmlformats-officedocument.spreadsheetml.queryTable+xml"/>
  <Override PartName="/xl/tables/table6.xml" ContentType="application/vnd.openxmlformats-officedocument.spreadsheetml.table+xml"/>
  <Override PartName="/xl/charts/chart8.xml" ContentType="application/vnd.openxmlformats-officedocument.drawingml.chart+xml"/>
  <Override PartName="/xl/charts/chart11.xml" ContentType="application/vnd.openxmlformats-officedocument.drawingml.chart+xml"/>
  <Override PartName="/xl/queryTables/queryTable3.xml" ContentType="application/vnd.openxmlformats-officedocument.spreadsheetml.queryTable+xml"/>
  <Override PartName="/docProps/core.xml" ContentType="application/vnd.openxmlformats-package.core-properties+xml"/>
  <Override PartName="/xl/charts/chart6.xml" ContentType="application/vnd.openxmlformats-officedocument.drawingml.chart+xml"/>
  <Override PartName="/xl/queryTables/queryTable1.xml" ContentType="application/vnd.openxmlformats-officedocument.spreadsheetml.queryTable+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tables/table2.xml" ContentType="application/vnd.openxmlformats-officedocument.spreadsheetml.table+xml"/>
  <Override PartName="/xl/queryTables/queryTable28.xml" ContentType="application/vnd.openxmlformats-officedocument.spreadsheetml.queryTable+xml"/>
  <Default Extension="rels" ContentType="application/vnd.openxmlformats-package.relationships+xml"/>
  <Override PartName="/xl/charts/chart2.xml" ContentType="application/vnd.openxmlformats-officedocument.drawingml.chart+xml"/>
  <Override PartName="/xl/drawings/drawing4.xml" ContentType="application/vnd.openxmlformats-officedocument.drawing+xml"/>
  <Override PartName="/xl/tables/table12.xml" ContentType="application/vnd.openxmlformats-officedocument.spreadsheetml.table+xml"/>
  <Override PartName="/xl/queryTables/queryTable17.xml" ContentType="application/vnd.openxmlformats-officedocument.spreadsheetml.queryTable+xml"/>
  <Override PartName="/xl/worksheets/sheet5.xml" ContentType="application/vnd.openxmlformats-officedocument.spreadsheetml.worksheet+xml"/>
  <Override PartName="/xl/queryTables/queryTable24.xml" ContentType="application/vnd.openxmlformats-officedocument.spreadsheetml.queryTable+xml"/>
  <Override PartName="/xl/connections.xml" ContentType="application/vnd.openxmlformats-officedocument.spreadsheetml.connections+xml"/>
  <Override PartName="/xl/queryTables/queryTable13.xml" ContentType="application/vnd.openxmlformats-officedocument.spreadsheetml.queryTable+xml"/>
  <Override PartName="/xl/worksheets/sheet1.xml" ContentType="application/vnd.openxmlformats-officedocument.spreadsheetml.worksheet+xml"/>
  <Override PartName="/xl/queryTables/queryTable20.xml" ContentType="application/vnd.openxmlformats-officedocument.spreadsheetml.queryTable+xml"/>
  <Override PartName="/xl/tables/table7.xml" ContentType="application/vnd.openxmlformats-officedocument.spreadsheetml.table+xml"/>
  <Override PartName="/xl/charts/chart14.xml" ContentType="application/vnd.openxmlformats-officedocument.drawingml.chart+xml"/>
  <Override PartName="/xl/queryTables/queryTable6.xml" ContentType="application/vnd.openxmlformats-officedocument.spreadsheetml.query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0" windowWidth="15480" windowHeight="11640" tabRatio="663"/>
  </bookViews>
  <sheets>
    <sheet name="Antal insemineringer" sheetId="2" r:id="rId1"/>
    <sheet name="Antal fødte kviekalve" sheetId="5" r:id="rId2"/>
    <sheet name="Periode mellem fødte kviekalve" sheetId="6" r:id="rId3"/>
    <sheet name="Antal køer som kælver" sheetId="7" r:id="rId4"/>
    <sheet name="NTM hos hundyr" sheetId="8" r:id="rId5"/>
    <sheet name="RDMData" sheetId="9" r:id="rId6"/>
    <sheet name="HOLData" sheetId="1" r:id="rId7"/>
    <sheet name="JERData" sheetId="10" r:id="rId8"/>
    <sheet name="DRHData" sheetId="11" r:id="rId9"/>
  </sheets>
  <definedNames>
    <definedName name="Hinsgns" localSheetId="6">HOLData!$A$3:$D$18</definedName>
    <definedName name="Hinsgns_1" localSheetId="6">HOLData!$I$8:$BJ$23</definedName>
    <definedName name="Hinsgns_2" localSheetId="6">HOLData!$H$3:$AH$18</definedName>
    <definedName name="Hkalvfreq" localSheetId="6">HOLData!$AS$3:$BS$17</definedName>
    <definedName name="Hkalvgns" localSheetId="6">HOLData!$AM$3:$AP$17</definedName>
    <definedName name="Hkofreq" localSheetId="6">HOLData!$CW$3:$DW$16</definedName>
    <definedName name="Hkogns" localSheetId="6">HOLData!$CS$3:$CV$16</definedName>
    <definedName name="Hntmgns" localSheetId="6">HOLData!$DX$3:$EE$12</definedName>
    <definedName name="Hperfreq" localSheetId="6">HOLData!$BX$3:$CR$16</definedName>
    <definedName name="Hpergns" localSheetId="6">HOLData!$BT$3:$BW$16</definedName>
    <definedName name="Jinsfreq" localSheetId="7">JERData!$H$3:$AH$18</definedName>
    <definedName name="Jinsgns" localSheetId="7">JERData!$A$3:$D$18</definedName>
    <definedName name="Jkalvfreq" localSheetId="7">JERData!$AS$3:$BS$17</definedName>
    <definedName name="Jkalvgns" localSheetId="7">JERData!$AM$3:$AP$17</definedName>
    <definedName name="Jkalvgns_1" localSheetId="7">JERData!#REF!</definedName>
    <definedName name="Jkofreq" localSheetId="7">JERData!$CW$3:$DW$16</definedName>
    <definedName name="Jkogns" localSheetId="7">JERData!$CS$3:$CV$16</definedName>
    <definedName name="Jntmgns" localSheetId="7">JERData!$DX$3:$EE$12</definedName>
    <definedName name="Jperfreq" localSheetId="7">JERData!$BX$3:$CR$17</definedName>
    <definedName name="Jpergns" localSheetId="7">JERData!$BT$3:$BW$17</definedName>
    <definedName name="Rinsfreq" localSheetId="5">RDMData!$H$3:$AH$18</definedName>
    <definedName name="Rinsgns" localSheetId="5">RDMData!$A$3:$D$18</definedName>
    <definedName name="Rkalvfreq" localSheetId="5">RDMData!$AR$3:$BR$17</definedName>
    <definedName name="Rkalvgns" localSheetId="5">RDMData!$AM$3:$AP$17</definedName>
    <definedName name="Rkalvgns_1" localSheetId="5">RDMData!$AS$3:$AV$17</definedName>
    <definedName name="Rkofreq" localSheetId="5">RDMData!$CV$3:$DV$15</definedName>
    <definedName name="Rkogns" localSheetId="5">RDMData!$CR$3:$CU$15</definedName>
    <definedName name="Rntmgns" localSheetId="5">RDMData!$DW$3:$ED$12</definedName>
    <definedName name="Rperfreq" localSheetId="5">RDMData!$BW$3:$CQ$17</definedName>
    <definedName name="Rpergns" localSheetId="5">RDMData!$BS$3:$BV$17</definedName>
  </definedNames>
  <calcPr calcId="145621"/>
</workbook>
</file>

<file path=xl/calcChain.xml><?xml version="1.0" encoding="utf-8"?>
<calcChain xmlns="http://schemas.openxmlformats.org/spreadsheetml/2006/main">
  <c r="C95" i="7" l="1"/>
  <c r="D95" i="7"/>
  <c r="E95" i="7"/>
  <c r="F95" i="7"/>
  <c r="G95" i="7"/>
  <c r="H95" i="7"/>
  <c r="I95" i="7"/>
  <c r="J95" i="7"/>
  <c r="K95" i="7"/>
  <c r="L95" i="7"/>
  <c r="M95" i="7"/>
  <c r="N95" i="7"/>
  <c r="O95" i="7"/>
  <c r="P95" i="7"/>
  <c r="Q95" i="7"/>
  <c r="R95" i="7"/>
  <c r="S95" i="7"/>
  <c r="T95" i="7"/>
  <c r="U95" i="7"/>
  <c r="V95" i="7"/>
  <c r="W95" i="7"/>
  <c r="X95" i="7"/>
  <c r="Y95" i="7"/>
  <c r="Z95" i="7"/>
  <c r="AA95" i="7"/>
  <c r="B95" i="7"/>
  <c r="B96" i="7"/>
  <c r="C96" i="7"/>
  <c r="D96" i="7"/>
  <c r="E96" i="7"/>
  <c r="F96" i="7"/>
  <c r="G96" i="7"/>
  <c r="H96" i="7"/>
  <c r="I96" i="7"/>
  <c r="J96" i="7"/>
  <c r="K96" i="7"/>
  <c r="L96" i="7"/>
  <c r="M96" i="7"/>
  <c r="N96" i="7"/>
  <c r="O96" i="7"/>
  <c r="P96" i="7"/>
  <c r="Q96" i="7"/>
  <c r="R96" i="7"/>
  <c r="S96" i="7"/>
  <c r="T96" i="7"/>
  <c r="U96" i="7"/>
  <c r="V96" i="7"/>
  <c r="W96" i="7"/>
  <c r="X96" i="7"/>
  <c r="Y96" i="7"/>
  <c r="Z96" i="7"/>
  <c r="AA96" i="7"/>
  <c r="B97" i="7"/>
  <c r="C97" i="7"/>
  <c r="D97" i="7"/>
  <c r="E97" i="7"/>
  <c r="F97" i="7"/>
  <c r="G97" i="7"/>
  <c r="H97" i="7"/>
  <c r="I97" i="7"/>
  <c r="J97" i="7"/>
  <c r="K97" i="7"/>
  <c r="L97" i="7"/>
  <c r="M97" i="7"/>
  <c r="N97" i="7"/>
  <c r="O97" i="7"/>
  <c r="P97" i="7"/>
  <c r="Q97" i="7"/>
  <c r="R97" i="7"/>
  <c r="S97" i="7"/>
  <c r="T97" i="7"/>
  <c r="U97" i="7"/>
  <c r="V97" i="7"/>
  <c r="W97" i="7"/>
  <c r="X97" i="7"/>
  <c r="Y97" i="7"/>
  <c r="Z97" i="7"/>
  <c r="AA97" i="7"/>
  <c r="B98" i="7"/>
  <c r="C98" i="7"/>
  <c r="D98" i="7"/>
  <c r="E98" i="7"/>
  <c r="F98" i="7"/>
  <c r="G98" i="7"/>
  <c r="H98" i="7"/>
  <c r="I98" i="7"/>
  <c r="J98" i="7"/>
  <c r="K98" i="7"/>
  <c r="L98" i="7"/>
  <c r="M98" i="7"/>
  <c r="N98" i="7"/>
  <c r="O98" i="7"/>
  <c r="P98" i="7"/>
  <c r="Q98" i="7"/>
  <c r="R98" i="7"/>
  <c r="S98" i="7"/>
  <c r="T98" i="7"/>
  <c r="U98" i="7"/>
  <c r="V98" i="7"/>
  <c r="W98" i="7"/>
  <c r="X98" i="7"/>
  <c r="Y98" i="7"/>
  <c r="Z98" i="7"/>
  <c r="AA98" i="7"/>
  <c r="B99" i="7"/>
  <c r="C99" i="7"/>
  <c r="D99" i="7"/>
  <c r="E99" i="7"/>
  <c r="F99" i="7"/>
  <c r="G99" i="7"/>
  <c r="H99" i="7"/>
  <c r="I99" i="7"/>
  <c r="J99" i="7"/>
  <c r="K99" i="7"/>
  <c r="L99" i="7"/>
  <c r="M99" i="7"/>
  <c r="N99" i="7"/>
  <c r="O99" i="7"/>
  <c r="P99" i="7"/>
  <c r="Q99" i="7"/>
  <c r="R99" i="7"/>
  <c r="S99" i="7"/>
  <c r="T99" i="7"/>
  <c r="U99" i="7"/>
  <c r="V99" i="7"/>
  <c r="W99" i="7"/>
  <c r="X99" i="7"/>
  <c r="Y99" i="7"/>
  <c r="Z99" i="7"/>
  <c r="AA99" i="7"/>
  <c r="B100" i="7"/>
  <c r="C100" i="7"/>
  <c r="D100" i="7"/>
  <c r="E100" i="7"/>
  <c r="F100" i="7"/>
  <c r="G100" i="7"/>
  <c r="H100" i="7"/>
  <c r="I100" i="7"/>
  <c r="J100" i="7"/>
  <c r="K100" i="7"/>
  <c r="L100" i="7"/>
  <c r="M100" i="7"/>
  <c r="N100" i="7"/>
  <c r="O100" i="7"/>
  <c r="P100" i="7"/>
  <c r="Q100" i="7"/>
  <c r="R100" i="7"/>
  <c r="S100" i="7"/>
  <c r="T100" i="7"/>
  <c r="U100" i="7"/>
  <c r="V100" i="7"/>
  <c r="W100" i="7"/>
  <c r="X100" i="7"/>
  <c r="Y100" i="7"/>
  <c r="Z100" i="7"/>
  <c r="AA100" i="7"/>
  <c r="B101" i="7"/>
  <c r="C101" i="7"/>
  <c r="D101" i="7"/>
  <c r="E101" i="7"/>
  <c r="F101" i="7"/>
  <c r="G101" i="7"/>
  <c r="H101" i="7"/>
  <c r="I101" i="7"/>
  <c r="J101" i="7"/>
  <c r="K101" i="7"/>
  <c r="L101" i="7"/>
  <c r="M101" i="7"/>
  <c r="N101" i="7"/>
  <c r="O101" i="7"/>
  <c r="P101" i="7"/>
  <c r="Q101" i="7"/>
  <c r="R101" i="7"/>
  <c r="S101" i="7"/>
  <c r="T101" i="7"/>
  <c r="U101" i="7"/>
  <c r="V101" i="7"/>
  <c r="W101" i="7"/>
  <c r="X101" i="7"/>
  <c r="Y101" i="7"/>
  <c r="Z101" i="7"/>
  <c r="AA101" i="7"/>
  <c r="B102" i="7"/>
  <c r="C102" i="7"/>
  <c r="D102" i="7"/>
  <c r="E102" i="7"/>
  <c r="F102" i="7"/>
  <c r="G102" i="7"/>
  <c r="H102" i="7"/>
  <c r="I102" i="7"/>
  <c r="J102" i="7"/>
  <c r="K102" i="7"/>
  <c r="L102" i="7"/>
  <c r="M102" i="7"/>
  <c r="N102" i="7"/>
  <c r="O102" i="7"/>
  <c r="P102" i="7"/>
  <c r="Q102" i="7"/>
  <c r="R102" i="7"/>
  <c r="S102" i="7"/>
  <c r="T102" i="7"/>
  <c r="U102" i="7"/>
  <c r="V102" i="7"/>
  <c r="W102" i="7"/>
  <c r="X102" i="7"/>
  <c r="Y102" i="7"/>
  <c r="Z102" i="7"/>
  <c r="AA102" i="7"/>
  <c r="B103" i="7"/>
  <c r="C103" i="7"/>
  <c r="D103" i="7"/>
  <c r="E103" i="7"/>
  <c r="F103" i="7"/>
  <c r="G103" i="7"/>
  <c r="H103" i="7"/>
  <c r="I103" i="7"/>
  <c r="J103" i="7"/>
  <c r="K103" i="7"/>
  <c r="L103" i="7"/>
  <c r="M103" i="7"/>
  <c r="N103" i="7"/>
  <c r="O103" i="7"/>
  <c r="P103" i="7"/>
  <c r="Q103" i="7"/>
  <c r="R103" i="7"/>
  <c r="S103" i="7"/>
  <c r="T103" i="7"/>
  <c r="U103" i="7"/>
  <c r="V103" i="7"/>
  <c r="W103" i="7"/>
  <c r="X103" i="7"/>
  <c r="Y103" i="7"/>
  <c r="Z103" i="7"/>
  <c r="AA103" i="7"/>
  <c r="B104" i="7"/>
  <c r="C104" i="7"/>
  <c r="D104" i="7"/>
  <c r="E104" i="7"/>
  <c r="F104" i="7"/>
  <c r="G104" i="7"/>
  <c r="H104" i="7"/>
  <c r="I104" i="7"/>
  <c r="J104" i="7"/>
  <c r="K104" i="7"/>
  <c r="L104" i="7"/>
  <c r="M104" i="7"/>
  <c r="N104" i="7"/>
  <c r="O104" i="7"/>
  <c r="P104" i="7"/>
  <c r="Q104" i="7"/>
  <c r="R104" i="7"/>
  <c r="S104" i="7"/>
  <c r="T104" i="7"/>
  <c r="U104" i="7"/>
  <c r="V104" i="7"/>
  <c r="W104" i="7"/>
  <c r="X104" i="7"/>
  <c r="Y104" i="7"/>
  <c r="Z104" i="7"/>
  <c r="AA104" i="7"/>
  <c r="B105" i="7"/>
  <c r="C105" i="7"/>
  <c r="D105" i="7"/>
  <c r="E105" i="7"/>
  <c r="F105" i="7"/>
  <c r="G105" i="7"/>
  <c r="H105" i="7"/>
  <c r="I105" i="7"/>
  <c r="J105" i="7"/>
  <c r="K105" i="7"/>
  <c r="L105" i="7"/>
  <c r="M105" i="7"/>
  <c r="N105" i="7"/>
  <c r="O105" i="7"/>
  <c r="P105" i="7"/>
  <c r="Q105" i="7"/>
  <c r="R105" i="7"/>
  <c r="S105" i="7"/>
  <c r="T105" i="7"/>
  <c r="U105" i="7"/>
  <c r="V105" i="7"/>
  <c r="W105" i="7"/>
  <c r="X105" i="7"/>
  <c r="Y105" i="7"/>
  <c r="Z105" i="7"/>
  <c r="AA105" i="7"/>
  <c r="B106" i="7"/>
  <c r="C106" i="7"/>
  <c r="D106" i="7"/>
  <c r="E106" i="7"/>
  <c r="F106" i="7"/>
  <c r="G106" i="7"/>
  <c r="H106" i="7"/>
  <c r="I106" i="7"/>
  <c r="J106" i="7"/>
  <c r="K106" i="7"/>
  <c r="L106" i="7"/>
  <c r="M106" i="7"/>
  <c r="N106" i="7"/>
  <c r="O106" i="7"/>
  <c r="P106" i="7"/>
  <c r="Q106" i="7"/>
  <c r="R106" i="7"/>
  <c r="S106" i="7"/>
  <c r="T106" i="7"/>
  <c r="U106" i="7"/>
  <c r="V106" i="7"/>
  <c r="W106" i="7"/>
  <c r="X106" i="7"/>
  <c r="Y106" i="7"/>
  <c r="Z106" i="7"/>
  <c r="AA106" i="7"/>
  <c r="B59" i="7"/>
  <c r="C59" i="7"/>
  <c r="D59" i="7"/>
  <c r="E59" i="7"/>
  <c r="F59" i="7"/>
  <c r="G59" i="7"/>
  <c r="H59" i="7"/>
  <c r="I59" i="7"/>
  <c r="J59" i="7"/>
  <c r="K59" i="7"/>
  <c r="L59" i="7"/>
  <c r="M59" i="7"/>
  <c r="N59" i="7"/>
  <c r="O59" i="7"/>
  <c r="P59" i="7"/>
  <c r="Q59" i="7"/>
  <c r="R59" i="7"/>
  <c r="S59" i="7"/>
  <c r="T59" i="7"/>
  <c r="U59" i="7"/>
  <c r="V59" i="7"/>
  <c r="W59" i="7"/>
  <c r="X59" i="7"/>
  <c r="Y59" i="7"/>
  <c r="Z59" i="7"/>
  <c r="AA59" i="7"/>
  <c r="B60" i="7"/>
  <c r="C60" i="7"/>
  <c r="D60" i="7"/>
  <c r="E60" i="7"/>
  <c r="F60" i="7"/>
  <c r="G60" i="7"/>
  <c r="H60" i="7"/>
  <c r="I60" i="7"/>
  <c r="J60" i="7"/>
  <c r="K60" i="7"/>
  <c r="L60" i="7"/>
  <c r="M60" i="7"/>
  <c r="N60" i="7"/>
  <c r="O60" i="7"/>
  <c r="P60" i="7"/>
  <c r="Q60" i="7"/>
  <c r="R60" i="7"/>
  <c r="S60" i="7"/>
  <c r="T60" i="7"/>
  <c r="U60" i="7"/>
  <c r="V60" i="7"/>
  <c r="W60" i="7"/>
  <c r="X60" i="7"/>
  <c r="Y60" i="7"/>
  <c r="Z60" i="7"/>
  <c r="AA60" i="7"/>
  <c r="B61" i="7"/>
  <c r="C61" i="7"/>
  <c r="D61" i="7"/>
  <c r="E61" i="7"/>
  <c r="F61" i="7"/>
  <c r="G61" i="7"/>
  <c r="H61" i="7"/>
  <c r="I61" i="7"/>
  <c r="J61" i="7"/>
  <c r="K61" i="7"/>
  <c r="L61" i="7"/>
  <c r="M61" i="7"/>
  <c r="N61" i="7"/>
  <c r="O61" i="7"/>
  <c r="P61" i="7"/>
  <c r="Q61" i="7"/>
  <c r="R61" i="7"/>
  <c r="S61" i="7"/>
  <c r="T61" i="7"/>
  <c r="U61" i="7"/>
  <c r="V61" i="7"/>
  <c r="W61" i="7"/>
  <c r="X61" i="7"/>
  <c r="Y61" i="7"/>
  <c r="Z61" i="7"/>
  <c r="AA61" i="7"/>
  <c r="B62" i="7"/>
  <c r="C62" i="7"/>
  <c r="D62" i="7"/>
  <c r="E62" i="7"/>
  <c r="F62" i="7"/>
  <c r="G62" i="7"/>
  <c r="H62" i="7"/>
  <c r="I62" i="7"/>
  <c r="J62" i="7"/>
  <c r="K62" i="7"/>
  <c r="L62" i="7"/>
  <c r="M62" i="7"/>
  <c r="N62" i="7"/>
  <c r="O62" i="7"/>
  <c r="P62" i="7"/>
  <c r="Q62" i="7"/>
  <c r="R62" i="7"/>
  <c r="S62" i="7"/>
  <c r="T62" i="7"/>
  <c r="U62" i="7"/>
  <c r="V62" i="7"/>
  <c r="W62" i="7"/>
  <c r="X62" i="7"/>
  <c r="Y62" i="7"/>
  <c r="Z62" i="7"/>
  <c r="AA62" i="7"/>
  <c r="B63" i="7"/>
  <c r="C63" i="7"/>
  <c r="D63" i="7"/>
  <c r="E63" i="7"/>
  <c r="F63" i="7"/>
  <c r="G63" i="7"/>
  <c r="H63" i="7"/>
  <c r="I63" i="7"/>
  <c r="J63" i="7"/>
  <c r="K63" i="7"/>
  <c r="L63" i="7"/>
  <c r="M63" i="7"/>
  <c r="N63" i="7"/>
  <c r="O63" i="7"/>
  <c r="P63" i="7"/>
  <c r="Q63" i="7"/>
  <c r="R63" i="7"/>
  <c r="S63" i="7"/>
  <c r="T63" i="7"/>
  <c r="U63" i="7"/>
  <c r="V63" i="7"/>
  <c r="W63" i="7"/>
  <c r="X63" i="7"/>
  <c r="Y63" i="7"/>
  <c r="Z63" i="7"/>
  <c r="AA63" i="7"/>
  <c r="B64" i="7"/>
  <c r="C64" i="7"/>
  <c r="D64" i="7"/>
  <c r="E64" i="7"/>
  <c r="F64" i="7"/>
  <c r="G64" i="7"/>
  <c r="H64" i="7"/>
  <c r="I64" i="7"/>
  <c r="J64" i="7"/>
  <c r="K64" i="7"/>
  <c r="L64" i="7"/>
  <c r="M64" i="7"/>
  <c r="N64" i="7"/>
  <c r="O64" i="7"/>
  <c r="P64" i="7"/>
  <c r="Q64" i="7"/>
  <c r="R64" i="7"/>
  <c r="S64" i="7"/>
  <c r="T64" i="7"/>
  <c r="U64" i="7"/>
  <c r="V64" i="7"/>
  <c r="W64" i="7"/>
  <c r="X64" i="7"/>
  <c r="Y64" i="7"/>
  <c r="Z64" i="7"/>
  <c r="AA64" i="7"/>
  <c r="B65" i="7"/>
  <c r="C65" i="7"/>
  <c r="D65" i="7"/>
  <c r="E65" i="7"/>
  <c r="F65" i="7"/>
  <c r="G65" i="7"/>
  <c r="H65" i="7"/>
  <c r="I65" i="7"/>
  <c r="J65" i="7"/>
  <c r="K65" i="7"/>
  <c r="L65" i="7"/>
  <c r="M65" i="7"/>
  <c r="N65" i="7"/>
  <c r="O65" i="7"/>
  <c r="P65" i="7"/>
  <c r="Q65" i="7"/>
  <c r="R65" i="7"/>
  <c r="S65" i="7"/>
  <c r="T65" i="7"/>
  <c r="U65" i="7"/>
  <c r="V65" i="7"/>
  <c r="W65" i="7"/>
  <c r="X65" i="7"/>
  <c r="Y65" i="7"/>
  <c r="Z65" i="7"/>
  <c r="AA65" i="7"/>
  <c r="B66" i="7"/>
  <c r="C66" i="7"/>
  <c r="D66" i="7"/>
  <c r="E66" i="7"/>
  <c r="F66" i="7"/>
  <c r="G66" i="7"/>
  <c r="H66" i="7"/>
  <c r="I66" i="7"/>
  <c r="J66" i="7"/>
  <c r="K66" i="7"/>
  <c r="L66" i="7"/>
  <c r="M66" i="7"/>
  <c r="N66" i="7"/>
  <c r="O66" i="7"/>
  <c r="P66" i="7"/>
  <c r="Q66" i="7"/>
  <c r="R66" i="7"/>
  <c r="S66" i="7"/>
  <c r="T66" i="7"/>
  <c r="U66" i="7"/>
  <c r="V66" i="7"/>
  <c r="W66" i="7"/>
  <c r="X66" i="7"/>
  <c r="Y66" i="7"/>
  <c r="Z66" i="7"/>
  <c r="AA66" i="7"/>
  <c r="B67" i="7"/>
  <c r="C67" i="7"/>
  <c r="D67" i="7"/>
  <c r="E67" i="7"/>
  <c r="F67" i="7"/>
  <c r="G67" i="7"/>
  <c r="H67" i="7"/>
  <c r="I67" i="7"/>
  <c r="J67" i="7"/>
  <c r="K67" i="7"/>
  <c r="L67" i="7"/>
  <c r="M67" i="7"/>
  <c r="N67" i="7"/>
  <c r="O67" i="7"/>
  <c r="P67" i="7"/>
  <c r="Q67" i="7"/>
  <c r="R67" i="7"/>
  <c r="S67" i="7"/>
  <c r="T67" i="7"/>
  <c r="U67" i="7"/>
  <c r="V67" i="7"/>
  <c r="W67" i="7"/>
  <c r="X67" i="7"/>
  <c r="Y67" i="7"/>
  <c r="Z67" i="7"/>
  <c r="AA67" i="7"/>
  <c r="B68" i="7"/>
  <c r="C68" i="7"/>
  <c r="D68" i="7"/>
  <c r="E68" i="7"/>
  <c r="F68" i="7"/>
  <c r="G68" i="7"/>
  <c r="H68" i="7"/>
  <c r="I68" i="7"/>
  <c r="J68" i="7"/>
  <c r="K68" i="7"/>
  <c r="L68" i="7"/>
  <c r="M68" i="7"/>
  <c r="N68" i="7"/>
  <c r="O68" i="7"/>
  <c r="P68" i="7"/>
  <c r="Q68" i="7"/>
  <c r="R68" i="7"/>
  <c r="S68" i="7"/>
  <c r="T68" i="7"/>
  <c r="U68" i="7"/>
  <c r="V68" i="7"/>
  <c r="W68" i="7"/>
  <c r="X68" i="7"/>
  <c r="Y68" i="7"/>
  <c r="Z68" i="7"/>
  <c r="AA68" i="7"/>
  <c r="C58" i="7"/>
  <c r="D58" i="7"/>
  <c r="E58" i="7"/>
  <c r="F58" i="7"/>
  <c r="G58" i="7"/>
  <c r="H58" i="7"/>
  <c r="I58" i="7"/>
  <c r="J58" i="7"/>
  <c r="K58" i="7"/>
  <c r="L58" i="7"/>
  <c r="M58" i="7"/>
  <c r="N58" i="7"/>
  <c r="O58" i="7"/>
  <c r="P58" i="7"/>
  <c r="Q58" i="7"/>
  <c r="R58" i="7"/>
  <c r="S58" i="7"/>
  <c r="T58" i="7"/>
  <c r="U58" i="7"/>
  <c r="V58" i="7"/>
  <c r="W58" i="7"/>
  <c r="X58" i="7"/>
  <c r="Y58" i="7"/>
  <c r="Z58" i="7"/>
  <c r="AA58" i="7"/>
  <c r="B58" i="7"/>
  <c r="B22" i="7"/>
  <c r="C22" i="7"/>
  <c r="D22" i="7"/>
  <c r="E22" i="7"/>
  <c r="F22" i="7"/>
  <c r="G22" i="7"/>
  <c r="H22" i="7"/>
  <c r="I22" i="7"/>
  <c r="J22" i="7"/>
  <c r="K22" i="7"/>
  <c r="L22" i="7"/>
  <c r="M22" i="7"/>
  <c r="N22" i="7"/>
  <c r="O22" i="7"/>
  <c r="P22" i="7"/>
  <c r="Q22" i="7"/>
  <c r="R22" i="7"/>
  <c r="S22" i="7"/>
  <c r="T22" i="7"/>
  <c r="U22" i="7"/>
  <c r="V22" i="7"/>
  <c r="W22" i="7"/>
  <c r="X22" i="7"/>
  <c r="Y22" i="7"/>
  <c r="Z22" i="7"/>
  <c r="AA22" i="7"/>
  <c r="B23" i="7"/>
  <c r="C23" i="7"/>
  <c r="D23" i="7"/>
  <c r="E23" i="7"/>
  <c r="F23" i="7"/>
  <c r="G23" i="7"/>
  <c r="H23" i="7"/>
  <c r="I23" i="7"/>
  <c r="J23" i="7"/>
  <c r="K23" i="7"/>
  <c r="L23" i="7"/>
  <c r="M23" i="7"/>
  <c r="N23" i="7"/>
  <c r="O23" i="7"/>
  <c r="P23" i="7"/>
  <c r="Q23" i="7"/>
  <c r="R23" i="7"/>
  <c r="S23" i="7"/>
  <c r="T23" i="7"/>
  <c r="U23" i="7"/>
  <c r="V23" i="7"/>
  <c r="W23" i="7"/>
  <c r="X23" i="7"/>
  <c r="Y23" i="7"/>
  <c r="Z23" i="7"/>
  <c r="AA23" i="7"/>
  <c r="B24" i="7"/>
  <c r="C24" i="7"/>
  <c r="D24" i="7"/>
  <c r="E24" i="7"/>
  <c r="F24" i="7"/>
  <c r="G24" i="7"/>
  <c r="H24" i="7"/>
  <c r="I24" i="7"/>
  <c r="J24" i="7"/>
  <c r="K24" i="7"/>
  <c r="L24" i="7"/>
  <c r="M24" i="7"/>
  <c r="N24" i="7"/>
  <c r="O24" i="7"/>
  <c r="P24" i="7"/>
  <c r="Q24" i="7"/>
  <c r="R24" i="7"/>
  <c r="S24" i="7"/>
  <c r="T24" i="7"/>
  <c r="U24" i="7"/>
  <c r="V24" i="7"/>
  <c r="W24" i="7"/>
  <c r="X24" i="7"/>
  <c r="Y24" i="7"/>
  <c r="Z24" i="7"/>
  <c r="AA24" i="7"/>
  <c r="B25" i="7"/>
  <c r="C25" i="7"/>
  <c r="D25" i="7"/>
  <c r="E25" i="7"/>
  <c r="F25" i="7"/>
  <c r="G25" i="7"/>
  <c r="H25" i="7"/>
  <c r="I25" i="7"/>
  <c r="J25" i="7"/>
  <c r="K25" i="7"/>
  <c r="L25" i="7"/>
  <c r="M25" i="7"/>
  <c r="N25" i="7"/>
  <c r="O25" i="7"/>
  <c r="P25" i="7"/>
  <c r="Q25" i="7"/>
  <c r="R25" i="7"/>
  <c r="S25" i="7"/>
  <c r="T25" i="7"/>
  <c r="U25" i="7"/>
  <c r="V25" i="7"/>
  <c r="W25" i="7"/>
  <c r="X25" i="7"/>
  <c r="Y25" i="7"/>
  <c r="Z25" i="7"/>
  <c r="AA25" i="7"/>
  <c r="B26" i="7"/>
  <c r="C26" i="7"/>
  <c r="D26" i="7"/>
  <c r="E26" i="7"/>
  <c r="F26" i="7"/>
  <c r="G26" i="7"/>
  <c r="H26" i="7"/>
  <c r="I26" i="7"/>
  <c r="J26" i="7"/>
  <c r="K26" i="7"/>
  <c r="L26" i="7"/>
  <c r="M26" i="7"/>
  <c r="N26" i="7"/>
  <c r="O26" i="7"/>
  <c r="P26" i="7"/>
  <c r="Q26" i="7"/>
  <c r="R26" i="7"/>
  <c r="S26" i="7"/>
  <c r="T26" i="7"/>
  <c r="U26" i="7"/>
  <c r="V26" i="7"/>
  <c r="W26" i="7"/>
  <c r="X26" i="7"/>
  <c r="Y26" i="7"/>
  <c r="Z26" i="7"/>
  <c r="AA26" i="7"/>
  <c r="B27" i="7"/>
  <c r="C27" i="7"/>
  <c r="D27" i="7"/>
  <c r="E27" i="7"/>
  <c r="F27" i="7"/>
  <c r="G27" i="7"/>
  <c r="H27" i="7"/>
  <c r="I27" i="7"/>
  <c r="J27" i="7"/>
  <c r="K27" i="7"/>
  <c r="L27" i="7"/>
  <c r="M27" i="7"/>
  <c r="N27" i="7"/>
  <c r="O27" i="7"/>
  <c r="P27" i="7"/>
  <c r="Q27" i="7"/>
  <c r="R27" i="7"/>
  <c r="S27" i="7"/>
  <c r="T27" i="7"/>
  <c r="U27" i="7"/>
  <c r="V27" i="7"/>
  <c r="W27" i="7"/>
  <c r="X27" i="7"/>
  <c r="Y27" i="7"/>
  <c r="Z27" i="7"/>
  <c r="AA27" i="7"/>
  <c r="B28" i="7"/>
  <c r="C28" i="7"/>
  <c r="D28" i="7"/>
  <c r="E28" i="7"/>
  <c r="F28" i="7"/>
  <c r="G28" i="7"/>
  <c r="H28" i="7"/>
  <c r="I28" i="7"/>
  <c r="J28" i="7"/>
  <c r="K28" i="7"/>
  <c r="L28" i="7"/>
  <c r="M28" i="7"/>
  <c r="N28" i="7"/>
  <c r="O28" i="7"/>
  <c r="P28" i="7"/>
  <c r="Q28" i="7"/>
  <c r="R28" i="7"/>
  <c r="S28" i="7"/>
  <c r="T28" i="7"/>
  <c r="U28" i="7"/>
  <c r="V28" i="7"/>
  <c r="W28" i="7"/>
  <c r="X28" i="7"/>
  <c r="Y28" i="7"/>
  <c r="Z28" i="7"/>
  <c r="AA28" i="7"/>
  <c r="B29" i="7"/>
  <c r="C29" i="7"/>
  <c r="D29" i="7"/>
  <c r="E29" i="7"/>
  <c r="F29" i="7"/>
  <c r="G29" i="7"/>
  <c r="H29" i="7"/>
  <c r="I29" i="7"/>
  <c r="J29" i="7"/>
  <c r="K29" i="7"/>
  <c r="L29" i="7"/>
  <c r="M29" i="7"/>
  <c r="N29" i="7"/>
  <c r="O29" i="7"/>
  <c r="P29" i="7"/>
  <c r="Q29" i="7"/>
  <c r="R29" i="7"/>
  <c r="S29" i="7"/>
  <c r="T29" i="7"/>
  <c r="U29" i="7"/>
  <c r="V29" i="7"/>
  <c r="W29" i="7"/>
  <c r="X29" i="7"/>
  <c r="Y29" i="7"/>
  <c r="Z29" i="7"/>
  <c r="AA29" i="7"/>
  <c r="B30" i="7"/>
  <c r="C30" i="7"/>
  <c r="D30" i="7"/>
  <c r="E30" i="7"/>
  <c r="F30" i="7"/>
  <c r="G30" i="7"/>
  <c r="H30" i="7"/>
  <c r="I30" i="7"/>
  <c r="J30" i="7"/>
  <c r="K30" i="7"/>
  <c r="L30" i="7"/>
  <c r="M30" i="7"/>
  <c r="N30" i="7"/>
  <c r="O30" i="7"/>
  <c r="P30" i="7"/>
  <c r="Q30" i="7"/>
  <c r="R30" i="7"/>
  <c r="S30" i="7"/>
  <c r="T30" i="7"/>
  <c r="U30" i="7"/>
  <c r="V30" i="7"/>
  <c r="W30" i="7"/>
  <c r="X30" i="7"/>
  <c r="Y30" i="7"/>
  <c r="Z30" i="7"/>
  <c r="AA30" i="7"/>
  <c r="B31" i="7"/>
  <c r="C31" i="7"/>
  <c r="D31" i="7"/>
  <c r="E31" i="7"/>
  <c r="F31" i="7"/>
  <c r="G31" i="7"/>
  <c r="H31" i="7"/>
  <c r="I31" i="7"/>
  <c r="J31" i="7"/>
  <c r="K31" i="7"/>
  <c r="L31" i="7"/>
  <c r="M31" i="7"/>
  <c r="N31" i="7"/>
  <c r="O31" i="7"/>
  <c r="P31" i="7"/>
  <c r="Q31" i="7"/>
  <c r="R31" i="7"/>
  <c r="S31" i="7"/>
  <c r="T31" i="7"/>
  <c r="U31" i="7"/>
  <c r="V31" i="7"/>
  <c r="W31" i="7"/>
  <c r="X31" i="7"/>
  <c r="Y31" i="7"/>
  <c r="Z31" i="7"/>
  <c r="AA31" i="7"/>
  <c r="B32" i="7"/>
  <c r="C32" i="7"/>
  <c r="D32" i="7"/>
  <c r="E32" i="7"/>
  <c r="F32" i="7"/>
  <c r="G32" i="7"/>
  <c r="H32" i="7"/>
  <c r="I32" i="7"/>
  <c r="J32" i="7"/>
  <c r="K32" i="7"/>
  <c r="L32" i="7"/>
  <c r="M32" i="7"/>
  <c r="N32" i="7"/>
  <c r="O32" i="7"/>
  <c r="P32" i="7"/>
  <c r="Q32" i="7"/>
  <c r="R32" i="7"/>
  <c r="S32" i="7"/>
  <c r="T32" i="7"/>
  <c r="U32" i="7"/>
  <c r="V32" i="7"/>
  <c r="W32" i="7"/>
  <c r="X32" i="7"/>
  <c r="Y32" i="7"/>
  <c r="Z32" i="7"/>
  <c r="AA32" i="7"/>
  <c r="C21" i="7"/>
  <c r="D21" i="7"/>
  <c r="E21" i="7"/>
  <c r="F21" i="7"/>
  <c r="G21" i="7"/>
  <c r="H21" i="7"/>
  <c r="I21" i="7"/>
  <c r="J21" i="7"/>
  <c r="K21" i="7"/>
  <c r="L21" i="7"/>
  <c r="M21" i="7"/>
  <c r="N21" i="7"/>
  <c r="O21" i="7"/>
  <c r="P21" i="7"/>
  <c r="Q21" i="7"/>
  <c r="R21" i="7"/>
  <c r="S21" i="7"/>
  <c r="T21" i="7"/>
  <c r="U21" i="7"/>
  <c r="V21" i="7"/>
  <c r="W21" i="7"/>
  <c r="X21" i="7"/>
  <c r="Y21" i="7"/>
  <c r="Z21" i="7"/>
  <c r="AA21" i="7"/>
  <c r="B21" i="7"/>
  <c r="C95" i="6"/>
  <c r="D95" i="6"/>
  <c r="E95" i="6"/>
  <c r="F95" i="6"/>
  <c r="G95" i="6"/>
  <c r="H95" i="6"/>
  <c r="I95" i="6"/>
  <c r="J95" i="6"/>
  <c r="K95" i="6"/>
  <c r="L95" i="6"/>
  <c r="M95" i="6"/>
  <c r="N95" i="6"/>
  <c r="O95" i="6"/>
  <c r="P95" i="6"/>
  <c r="Q95" i="6"/>
  <c r="R95" i="6"/>
  <c r="S95" i="6"/>
  <c r="T95" i="6"/>
  <c r="U95" i="6"/>
  <c r="B95" i="6"/>
  <c r="B96" i="6"/>
  <c r="C96" i="6"/>
  <c r="D96" i="6"/>
  <c r="E96" i="6"/>
  <c r="F96" i="6"/>
  <c r="G96" i="6"/>
  <c r="H96" i="6"/>
  <c r="I96" i="6"/>
  <c r="J96" i="6"/>
  <c r="K96" i="6"/>
  <c r="L96" i="6"/>
  <c r="M96" i="6"/>
  <c r="N96" i="6"/>
  <c r="O96" i="6"/>
  <c r="P96" i="6"/>
  <c r="Q96" i="6"/>
  <c r="R96" i="6"/>
  <c r="S96" i="6"/>
  <c r="T96" i="6"/>
  <c r="U96" i="6"/>
  <c r="B97" i="6"/>
  <c r="C97" i="6"/>
  <c r="D97" i="6"/>
  <c r="E97" i="6"/>
  <c r="F97" i="6"/>
  <c r="G97" i="6"/>
  <c r="H97" i="6"/>
  <c r="I97" i="6"/>
  <c r="J97" i="6"/>
  <c r="K97" i="6"/>
  <c r="L97" i="6"/>
  <c r="M97" i="6"/>
  <c r="N97" i="6"/>
  <c r="O97" i="6"/>
  <c r="P97" i="6"/>
  <c r="Q97" i="6"/>
  <c r="R97" i="6"/>
  <c r="S97" i="6"/>
  <c r="T97" i="6"/>
  <c r="U97" i="6"/>
  <c r="B98" i="6"/>
  <c r="C98" i="6"/>
  <c r="D98" i="6"/>
  <c r="E98" i="6"/>
  <c r="F98" i="6"/>
  <c r="G98" i="6"/>
  <c r="H98" i="6"/>
  <c r="I98" i="6"/>
  <c r="J98" i="6"/>
  <c r="K98" i="6"/>
  <c r="L98" i="6"/>
  <c r="M98" i="6"/>
  <c r="N98" i="6"/>
  <c r="O98" i="6"/>
  <c r="P98" i="6"/>
  <c r="Q98" i="6"/>
  <c r="R98" i="6"/>
  <c r="S98" i="6"/>
  <c r="T98" i="6"/>
  <c r="U98" i="6"/>
  <c r="B99" i="6"/>
  <c r="C99" i="6"/>
  <c r="D99" i="6"/>
  <c r="E99" i="6"/>
  <c r="F99" i="6"/>
  <c r="G99" i="6"/>
  <c r="H99" i="6"/>
  <c r="I99" i="6"/>
  <c r="J99" i="6"/>
  <c r="K99" i="6"/>
  <c r="L99" i="6"/>
  <c r="M99" i="6"/>
  <c r="N99" i="6"/>
  <c r="O99" i="6"/>
  <c r="P99" i="6"/>
  <c r="Q99" i="6"/>
  <c r="R99" i="6"/>
  <c r="S99" i="6"/>
  <c r="T99" i="6"/>
  <c r="U99" i="6"/>
  <c r="B100" i="6"/>
  <c r="C100" i="6"/>
  <c r="D100" i="6"/>
  <c r="E100" i="6"/>
  <c r="F100" i="6"/>
  <c r="G100" i="6"/>
  <c r="H100" i="6"/>
  <c r="I100" i="6"/>
  <c r="J100" i="6"/>
  <c r="K100" i="6"/>
  <c r="L100" i="6"/>
  <c r="M100" i="6"/>
  <c r="N100" i="6"/>
  <c r="O100" i="6"/>
  <c r="P100" i="6"/>
  <c r="Q100" i="6"/>
  <c r="R100" i="6"/>
  <c r="S100" i="6"/>
  <c r="T100" i="6"/>
  <c r="U100" i="6"/>
  <c r="B101" i="6"/>
  <c r="C101" i="6"/>
  <c r="D101" i="6"/>
  <c r="E101" i="6"/>
  <c r="F101" i="6"/>
  <c r="G101" i="6"/>
  <c r="H101" i="6"/>
  <c r="I101" i="6"/>
  <c r="J101" i="6"/>
  <c r="K101" i="6"/>
  <c r="L101" i="6"/>
  <c r="M101" i="6"/>
  <c r="N101" i="6"/>
  <c r="O101" i="6"/>
  <c r="P101" i="6"/>
  <c r="Q101" i="6"/>
  <c r="R101" i="6"/>
  <c r="S101" i="6"/>
  <c r="T101" i="6"/>
  <c r="U101" i="6"/>
  <c r="B102" i="6"/>
  <c r="C102" i="6"/>
  <c r="D102" i="6"/>
  <c r="E102" i="6"/>
  <c r="F102" i="6"/>
  <c r="G102" i="6"/>
  <c r="H102" i="6"/>
  <c r="I102" i="6"/>
  <c r="J102" i="6"/>
  <c r="K102" i="6"/>
  <c r="L102" i="6"/>
  <c r="M102" i="6"/>
  <c r="N102" i="6"/>
  <c r="O102" i="6"/>
  <c r="P102" i="6"/>
  <c r="Q102" i="6"/>
  <c r="R102" i="6"/>
  <c r="S102" i="6"/>
  <c r="T102" i="6"/>
  <c r="U102" i="6"/>
  <c r="B103" i="6"/>
  <c r="C103" i="6"/>
  <c r="D103" i="6"/>
  <c r="E103" i="6"/>
  <c r="F103" i="6"/>
  <c r="G103" i="6"/>
  <c r="H103" i="6"/>
  <c r="I103" i="6"/>
  <c r="J103" i="6"/>
  <c r="K103" i="6"/>
  <c r="L103" i="6"/>
  <c r="M103" i="6"/>
  <c r="N103" i="6"/>
  <c r="O103" i="6"/>
  <c r="P103" i="6"/>
  <c r="Q103" i="6"/>
  <c r="R103" i="6"/>
  <c r="S103" i="6"/>
  <c r="T103" i="6"/>
  <c r="U103" i="6"/>
  <c r="B104" i="6"/>
  <c r="C104" i="6"/>
  <c r="D104" i="6"/>
  <c r="E104" i="6"/>
  <c r="F104" i="6"/>
  <c r="G104" i="6"/>
  <c r="H104" i="6"/>
  <c r="I104" i="6"/>
  <c r="J104" i="6"/>
  <c r="K104" i="6"/>
  <c r="L104" i="6"/>
  <c r="M104" i="6"/>
  <c r="N104" i="6"/>
  <c r="O104" i="6"/>
  <c r="P104" i="6"/>
  <c r="Q104" i="6"/>
  <c r="R104" i="6"/>
  <c r="S104" i="6"/>
  <c r="T104" i="6"/>
  <c r="U104" i="6"/>
  <c r="B105" i="6"/>
  <c r="C105" i="6"/>
  <c r="D105" i="6"/>
  <c r="E105" i="6"/>
  <c r="F105" i="6"/>
  <c r="G105" i="6"/>
  <c r="H105" i="6"/>
  <c r="I105" i="6"/>
  <c r="J105" i="6"/>
  <c r="K105" i="6"/>
  <c r="L105" i="6"/>
  <c r="M105" i="6"/>
  <c r="N105" i="6"/>
  <c r="O105" i="6"/>
  <c r="P105" i="6"/>
  <c r="Q105" i="6"/>
  <c r="R105" i="6"/>
  <c r="S105" i="6"/>
  <c r="T105" i="6"/>
  <c r="U105" i="6"/>
  <c r="B106" i="6"/>
  <c r="C106" i="6"/>
  <c r="D106" i="6"/>
  <c r="E106" i="6"/>
  <c r="F106" i="6"/>
  <c r="G106" i="6"/>
  <c r="H106" i="6"/>
  <c r="I106" i="6"/>
  <c r="J106" i="6"/>
  <c r="K106" i="6"/>
  <c r="L106" i="6"/>
  <c r="M106" i="6"/>
  <c r="N106" i="6"/>
  <c r="O106" i="6"/>
  <c r="P106" i="6"/>
  <c r="Q106" i="6"/>
  <c r="R106" i="6"/>
  <c r="S106" i="6"/>
  <c r="T106" i="6"/>
  <c r="U106" i="6"/>
  <c r="B107" i="6"/>
  <c r="C107" i="6"/>
  <c r="D107" i="6"/>
  <c r="E107" i="6"/>
  <c r="F107" i="6"/>
  <c r="G107" i="6"/>
  <c r="H107" i="6"/>
  <c r="I107" i="6"/>
  <c r="J107" i="6"/>
  <c r="K107" i="6"/>
  <c r="L107" i="6"/>
  <c r="M107" i="6"/>
  <c r="N107" i="6"/>
  <c r="O107" i="6"/>
  <c r="P107" i="6"/>
  <c r="Q107" i="6"/>
  <c r="R107" i="6"/>
  <c r="S107" i="6"/>
  <c r="T107" i="6"/>
  <c r="U107" i="6"/>
  <c r="B59" i="6"/>
  <c r="C59" i="6"/>
  <c r="D59" i="6"/>
  <c r="E59" i="6"/>
  <c r="F59" i="6"/>
  <c r="G59" i="6"/>
  <c r="H59" i="6"/>
  <c r="I59" i="6"/>
  <c r="J59" i="6"/>
  <c r="K59" i="6"/>
  <c r="L59" i="6"/>
  <c r="M59" i="6"/>
  <c r="N59" i="6"/>
  <c r="O59" i="6"/>
  <c r="P59" i="6"/>
  <c r="Q59" i="6"/>
  <c r="R59" i="6"/>
  <c r="S59" i="6"/>
  <c r="T59" i="6"/>
  <c r="U59" i="6"/>
  <c r="B60" i="6"/>
  <c r="C60" i="6"/>
  <c r="D60" i="6"/>
  <c r="E60" i="6"/>
  <c r="F60" i="6"/>
  <c r="G60" i="6"/>
  <c r="H60" i="6"/>
  <c r="I60" i="6"/>
  <c r="J60" i="6"/>
  <c r="K60" i="6"/>
  <c r="L60" i="6"/>
  <c r="M60" i="6"/>
  <c r="N60" i="6"/>
  <c r="O60" i="6"/>
  <c r="P60" i="6"/>
  <c r="Q60" i="6"/>
  <c r="R60" i="6"/>
  <c r="S60" i="6"/>
  <c r="T60" i="6"/>
  <c r="U60" i="6"/>
  <c r="B61" i="6"/>
  <c r="C61" i="6"/>
  <c r="D61" i="6"/>
  <c r="E61" i="6"/>
  <c r="F61" i="6"/>
  <c r="G61" i="6"/>
  <c r="H61" i="6"/>
  <c r="I61" i="6"/>
  <c r="J61" i="6"/>
  <c r="K61" i="6"/>
  <c r="L61" i="6"/>
  <c r="M61" i="6"/>
  <c r="N61" i="6"/>
  <c r="O61" i="6"/>
  <c r="P61" i="6"/>
  <c r="Q61" i="6"/>
  <c r="R61" i="6"/>
  <c r="S61" i="6"/>
  <c r="T61" i="6"/>
  <c r="U61" i="6"/>
  <c r="B62" i="6"/>
  <c r="C62" i="6"/>
  <c r="D62" i="6"/>
  <c r="E62" i="6"/>
  <c r="F62" i="6"/>
  <c r="G62" i="6"/>
  <c r="H62" i="6"/>
  <c r="I62" i="6"/>
  <c r="J62" i="6"/>
  <c r="K62" i="6"/>
  <c r="L62" i="6"/>
  <c r="M62" i="6"/>
  <c r="N62" i="6"/>
  <c r="O62" i="6"/>
  <c r="P62" i="6"/>
  <c r="Q62" i="6"/>
  <c r="R62" i="6"/>
  <c r="S62" i="6"/>
  <c r="T62" i="6"/>
  <c r="U62" i="6"/>
  <c r="B63" i="6"/>
  <c r="C63" i="6"/>
  <c r="D63" i="6"/>
  <c r="E63" i="6"/>
  <c r="F63" i="6"/>
  <c r="G63" i="6"/>
  <c r="H63" i="6"/>
  <c r="I63" i="6"/>
  <c r="J63" i="6"/>
  <c r="K63" i="6"/>
  <c r="L63" i="6"/>
  <c r="M63" i="6"/>
  <c r="N63" i="6"/>
  <c r="O63" i="6"/>
  <c r="P63" i="6"/>
  <c r="Q63" i="6"/>
  <c r="R63" i="6"/>
  <c r="S63" i="6"/>
  <c r="T63" i="6"/>
  <c r="U63" i="6"/>
  <c r="B64" i="6"/>
  <c r="C64" i="6"/>
  <c r="D64" i="6"/>
  <c r="E64" i="6"/>
  <c r="F64" i="6"/>
  <c r="G64" i="6"/>
  <c r="H64" i="6"/>
  <c r="I64" i="6"/>
  <c r="J64" i="6"/>
  <c r="K64" i="6"/>
  <c r="L64" i="6"/>
  <c r="M64" i="6"/>
  <c r="N64" i="6"/>
  <c r="O64" i="6"/>
  <c r="P64" i="6"/>
  <c r="Q64" i="6"/>
  <c r="R64" i="6"/>
  <c r="S64" i="6"/>
  <c r="T64" i="6"/>
  <c r="U64" i="6"/>
  <c r="B65" i="6"/>
  <c r="C65" i="6"/>
  <c r="D65" i="6"/>
  <c r="E65" i="6"/>
  <c r="F65" i="6"/>
  <c r="G65" i="6"/>
  <c r="H65" i="6"/>
  <c r="I65" i="6"/>
  <c r="J65" i="6"/>
  <c r="K65" i="6"/>
  <c r="L65" i="6"/>
  <c r="M65" i="6"/>
  <c r="N65" i="6"/>
  <c r="O65" i="6"/>
  <c r="P65" i="6"/>
  <c r="Q65" i="6"/>
  <c r="R65" i="6"/>
  <c r="S65" i="6"/>
  <c r="T65" i="6"/>
  <c r="U65" i="6"/>
  <c r="B66" i="6"/>
  <c r="C66" i="6"/>
  <c r="D66" i="6"/>
  <c r="E66" i="6"/>
  <c r="F66" i="6"/>
  <c r="G66" i="6"/>
  <c r="H66" i="6"/>
  <c r="I66" i="6"/>
  <c r="J66" i="6"/>
  <c r="K66" i="6"/>
  <c r="L66" i="6"/>
  <c r="M66" i="6"/>
  <c r="N66" i="6"/>
  <c r="O66" i="6"/>
  <c r="P66" i="6"/>
  <c r="Q66" i="6"/>
  <c r="R66" i="6"/>
  <c r="S66" i="6"/>
  <c r="T66" i="6"/>
  <c r="U66" i="6"/>
  <c r="B67" i="6"/>
  <c r="C67" i="6"/>
  <c r="D67" i="6"/>
  <c r="E67" i="6"/>
  <c r="F67" i="6"/>
  <c r="G67" i="6"/>
  <c r="H67" i="6"/>
  <c r="I67" i="6"/>
  <c r="J67" i="6"/>
  <c r="K67" i="6"/>
  <c r="L67" i="6"/>
  <c r="M67" i="6"/>
  <c r="N67" i="6"/>
  <c r="O67" i="6"/>
  <c r="P67" i="6"/>
  <c r="Q67" i="6"/>
  <c r="R67" i="6"/>
  <c r="S67" i="6"/>
  <c r="T67" i="6"/>
  <c r="U67" i="6"/>
  <c r="B68" i="6"/>
  <c r="C68" i="6"/>
  <c r="D68" i="6"/>
  <c r="E68" i="6"/>
  <c r="F68" i="6"/>
  <c r="G68" i="6"/>
  <c r="H68" i="6"/>
  <c r="I68" i="6"/>
  <c r="J68" i="6"/>
  <c r="K68" i="6"/>
  <c r="L68" i="6"/>
  <c r="M68" i="6"/>
  <c r="N68" i="6"/>
  <c r="O68" i="6"/>
  <c r="P68" i="6"/>
  <c r="Q68" i="6"/>
  <c r="R68" i="6"/>
  <c r="S68" i="6"/>
  <c r="T68" i="6"/>
  <c r="U68" i="6"/>
  <c r="B69" i="6"/>
  <c r="C69" i="6"/>
  <c r="D69" i="6"/>
  <c r="E69" i="6"/>
  <c r="F69" i="6"/>
  <c r="G69" i="6"/>
  <c r="H69" i="6"/>
  <c r="I69" i="6"/>
  <c r="J69" i="6"/>
  <c r="K69" i="6"/>
  <c r="L69" i="6"/>
  <c r="M69" i="6"/>
  <c r="N69" i="6"/>
  <c r="O69" i="6"/>
  <c r="P69" i="6"/>
  <c r="Q69" i="6"/>
  <c r="R69" i="6"/>
  <c r="S69" i="6"/>
  <c r="T69" i="6"/>
  <c r="U69" i="6"/>
  <c r="B70" i="6"/>
  <c r="C70" i="6"/>
  <c r="D70" i="6"/>
  <c r="E70" i="6"/>
  <c r="F70" i="6"/>
  <c r="G70" i="6"/>
  <c r="H70" i="6"/>
  <c r="I70" i="6"/>
  <c r="J70" i="6"/>
  <c r="K70" i="6"/>
  <c r="L70" i="6"/>
  <c r="M70" i="6"/>
  <c r="N70" i="6"/>
  <c r="O70" i="6"/>
  <c r="P70" i="6"/>
  <c r="Q70" i="6"/>
  <c r="R70" i="6"/>
  <c r="S70" i="6"/>
  <c r="T70" i="6"/>
  <c r="U70" i="6"/>
  <c r="C58" i="6"/>
  <c r="D58" i="6"/>
  <c r="E58" i="6"/>
  <c r="F58" i="6"/>
  <c r="G58" i="6"/>
  <c r="H58" i="6"/>
  <c r="I58" i="6"/>
  <c r="J58" i="6"/>
  <c r="K58" i="6"/>
  <c r="L58" i="6"/>
  <c r="M58" i="6"/>
  <c r="N58" i="6"/>
  <c r="O58" i="6"/>
  <c r="P58" i="6"/>
  <c r="Q58" i="6"/>
  <c r="R58" i="6"/>
  <c r="S58" i="6"/>
  <c r="T58" i="6"/>
  <c r="U58" i="6"/>
  <c r="B58" i="6"/>
  <c r="B22" i="6"/>
  <c r="C22" i="6"/>
  <c r="D22" i="6"/>
  <c r="E22" i="6"/>
  <c r="F22" i="6"/>
  <c r="G22" i="6"/>
  <c r="H22" i="6"/>
  <c r="I22" i="6"/>
  <c r="J22" i="6"/>
  <c r="K22" i="6"/>
  <c r="L22" i="6"/>
  <c r="M22" i="6"/>
  <c r="N22" i="6"/>
  <c r="O22" i="6"/>
  <c r="P22" i="6"/>
  <c r="Q22" i="6"/>
  <c r="R22" i="6"/>
  <c r="S22" i="6"/>
  <c r="T22" i="6"/>
  <c r="U22" i="6"/>
  <c r="B23" i="6"/>
  <c r="C23" i="6"/>
  <c r="D23" i="6"/>
  <c r="E23" i="6"/>
  <c r="F23" i="6"/>
  <c r="G23" i="6"/>
  <c r="H23" i="6"/>
  <c r="I23" i="6"/>
  <c r="J23" i="6"/>
  <c r="K23" i="6"/>
  <c r="L23" i="6"/>
  <c r="M23" i="6"/>
  <c r="N23" i="6"/>
  <c r="O23" i="6"/>
  <c r="P23" i="6"/>
  <c r="Q23" i="6"/>
  <c r="R23" i="6"/>
  <c r="S23" i="6"/>
  <c r="T23" i="6"/>
  <c r="U23" i="6"/>
  <c r="B24" i="6"/>
  <c r="C24" i="6"/>
  <c r="D24" i="6"/>
  <c r="E24" i="6"/>
  <c r="F24" i="6"/>
  <c r="G24" i="6"/>
  <c r="H24" i="6"/>
  <c r="I24" i="6"/>
  <c r="J24" i="6"/>
  <c r="K24" i="6"/>
  <c r="L24" i="6"/>
  <c r="M24" i="6"/>
  <c r="N24" i="6"/>
  <c r="O24" i="6"/>
  <c r="P24" i="6"/>
  <c r="Q24" i="6"/>
  <c r="R24" i="6"/>
  <c r="S24" i="6"/>
  <c r="T24" i="6"/>
  <c r="U24" i="6"/>
  <c r="B25" i="6"/>
  <c r="C25" i="6"/>
  <c r="D25" i="6"/>
  <c r="E25" i="6"/>
  <c r="F25" i="6"/>
  <c r="G25" i="6"/>
  <c r="H25" i="6"/>
  <c r="I25" i="6"/>
  <c r="J25" i="6"/>
  <c r="K25" i="6"/>
  <c r="L25" i="6"/>
  <c r="M25" i="6"/>
  <c r="N25" i="6"/>
  <c r="O25" i="6"/>
  <c r="P25" i="6"/>
  <c r="Q25" i="6"/>
  <c r="R25" i="6"/>
  <c r="S25" i="6"/>
  <c r="T25" i="6"/>
  <c r="U25" i="6"/>
  <c r="B26" i="6"/>
  <c r="C26" i="6"/>
  <c r="D26" i="6"/>
  <c r="E26" i="6"/>
  <c r="F26" i="6"/>
  <c r="G26" i="6"/>
  <c r="H26" i="6"/>
  <c r="I26" i="6"/>
  <c r="J26" i="6"/>
  <c r="K26" i="6"/>
  <c r="L26" i="6"/>
  <c r="M26" i="6"/>
  <c r="N26" i="6"/>
  <c r="O26" i="6"/>
  <c r="P26" i="6"/>
  <c r="Q26" i="6"/>
  <c r="R26" i="6"/>
  <c r="S26" i="6"/>
  <c r="T26" i="6"/>
  <c r="U26" i="6"/>
  <c r="B27" i="6"/>
  <c r="C27" i="6"/>
  <c r="D27" i="6"/>
  <c r="E27" i="6"/>
  <c r="F27" i="6"/>
  <c r="G27" i="6"/>
  <c r="H27" i="6"/>
  <c r="I27" i="6"/>
  <c r="J27" i="6"/>
  <c r="K27" i="6"/>
  <c r="L27" i="6"/>
  <c r="M27" i="6"/>
  <c r="N27" i="6"/>
  <c r="O27" i="6"/>
  <c r="P27" i="6"/>
  <c r="Q27" i="6"/>
  <c r="R27" i="6"/>
  <c r="S27" i="6"/>
  <c r="T27" i="6"/>
  <c r="U27" i="6"/>
  <c r="B28" i="6"/>
  <c r="C28" i="6"/>
  <c r="D28" i="6"/>
  <c r="E28" i="6"/>
  <c r="F28" i="6"/>
  <c r="G28" i="6"/>
  <c r="H28" i="6"/>
  <c r="I28" i="6"/>
  <c r="J28" i="6"/>
  <c r="K28" i="6"/>
  <c r="L28" i="6"/>
  <c r="M28" i="6"/>
  <c r="N28" i="6"/>
  <c r="O28" i="6"/>
  <c r="P28" i="6"/>
  <c r="Q28" i="6"/>
  <c r="R28" i="6"/>
  <c r="S28" i="6"/>
  <c r="T28" i="6"/>
  <c r="U28" i="6"/>
  <c r="B29" i="6"/>
  <c r="C29" i="6"/>
  <c r="D29" i="6"/>
  <c r="E29" i="6"/>
  <c r="F29" i="6"/>
  <c r="G29" i="6"/>
  <c r="H29" i="6"/>
  <c r="I29" i="6"/>
  <c r="J29" i="6"/>
  <c r="K29" i="6"/>
  <c r="L29" i="6"/>
  <c r="M29" i="6"/>
  <c r="N29" i="6"/>
  <c r="O29" i="6"/>
  <c r="P29" i="6"/>
  <c r="Q29" i="6"/>
  <c r="R29" i="6"/>
  <c r="S29" i="6"/>
  <c r="T29" i="6"/>
  <c r="U29" i="6"/>
  <c r="B30" i="6"/>
  <c r="C30" i="6"/>
  <c r="D30" i="6"/>
  <c r="E30" i="6"/>
  <c r="F30" i="6"/>
  <c r="G30" i="6"/>
  <c r="H30" i="6"/>
  <c r="I30" i="6"/>
  <c r="J30" i="6"/>
  <c r="K30" i="6"/>
  <c r="L30" i="6"/>
  <c r="M30" i="6"/>
  <c r="N30" i="6"/>
  <c r="O30" i="6"/>
  <c r="P30" i="6"/>
  <c r="Q30" i="6"/>
  <c r="R30" i="6"/>
  <c r="S30" i="6"/>
  <c r="T30" i="6"/>
  <c r="U30" i="6"/>
  <c r="B31" i="6"/>
  <c r="C31" i="6"/>
  <c r="D31" i="6"/>
  <c r="E31" i="6"/>
  <c r="F31" i="6"/>
  <c r="G31" i="6"/>
  <c r="H31" i="6"/>
  <c r="I31" i="6"/>
  <c r="J31" i="6"/>
  <c r="K31" i="6"/>
  <c r="L31" i="6"/>
  <c r="M31" i="6"/>
  <c r="N31" i="6"/>
  <c r="O31" i="6"/>
  <c r="P31" i="6"/>
  <c r="Q31" i="6"/>
  <c r="R31" i="6"/>
  <c r="S31" i="6"/>
  <c r="T31" i="6"/>
  <c r="U31" i="6"/>
  <c r="B32" i="6"/>
  <c r="C32" i="6"/>
  <c r="D32" i="6"/>
  <c r="E32" i="6"/>
  <c r="F32" i="6"/>
  <c r="G32" i="6"/>
  <c r="H32" i="6"/>
  <c r="I32" i="6"/>
  <c r="J32" i="6"/>
  <c r="K32" i="6"/>
  <c r="L32" i="6"/>
  <c r="M32" i="6"/>
  <c r="N32" i="6"/>
  <c r="O32" i="6"/>
  <c r="P32" i="6"/>
  <c r="Q32" i="6"/>
  <c r="R32" i="6"/>
  <c r="S32" i="6"/>
  <c r="T32" i="6"/>
  <c r="U32" i="6"/>
  <c r="B33" i="6"/>
  <c r="C33" i="6"/>
  <c r="D33" i="6"/>
  <c r="E33" i="6"/>
  <c r="F33" i="6"/>
  <c r="G33" i="6"/>
  <c r="H33" i="6"/>
  <c r="I33" i="6"/>
  <c r="J33" i="6"/>
  <c r="K33" i="6"/>
  <c r="L33" i="6"/>
  <c r="M33" i="6"/>
  <c r="N33" i="6"/>
  <c r="O33" i="6"/>
  <c r="P33" i="6"/>
  <c r="Q33" i="6"/>
  <c r="R33" i="6"/>
  <c r="S33" i="6"/>
  <c r="T33" i="6"/>
  <c r="U33" i="6"/>
  <c r="C21" i="6"/>
  <c r="D21" i="6"/>
  <c r="E21" i="6"/>
  <c r="F21" i="6"/>
  <c r="G21" i="6"/>
  <c r="H21" i="6"/>
  <c r="I21" i="6"/>
  <c r="J21" i="6"/>
  <c r="K21" i="6"/>
  <c r="L21" i="6"/>
  <c r="M21" i="6"/>
  <c r="N21" i="6"/>
  <c r="O21" i="6"/>
  <c r="P21" i="6"/>
  <c r="Q21" i="6"/>
  <c r="R21" i="6"/>
  <c r="S21" i="6"/>
  <c r="T21" i="6"/>
  <c r="U21" i="6"/>
  <c r="B21" i="6"/>
  <c r="B96" i="5"/>
  <c r="C96" i="5"/>
  <c r="D96" i="5"/>
  <c r="E96" i="5"/>
  <c r="F96" i="5"/>
  <c r="G96" i="5"/>
  <c r="H96" i="5"/>
  <c r="I96" i="5"/>
  <c r="J96" i="5"/>
  <c r="K96" i="5"/>
  <c r="L96" i="5"/>
  <c r="M96" i="5"/>
  <c r="N96" i="5"/>
  <c r="O96" i="5"/>
  <c r="P96" i="5"/>
  <c r="Q96" i="5"/>
  <c r="R96" i="5"/>
  <c r="S96" i="5"/>
  <c r="T96" i="5"/>
  <c r="U96" i="5"/>
  <c r="V96" i="5"/>
  <c r="W96" i="5"/>
  <c r="X96" i="5"/>
  <c r="Y96" i="5"/>
  <c r="Z96" i="5"/>
  <c r="AA96" i="5"/>
  <c r="B97" i="5"/>
  <c r="C97" i="5"/>
  <c r="D97" i="5"/>
  <c r="E97" i="5"/>
  <c r="F97" i="5"/>
  <c r="G97" i="5"/>
  <c r="H97" i="5"/>
  <c r="I97" i="5"/>
  <c r="J97" i="5"/>
  <c r="K97" i="5"/>
  <c r="L97" i="5"/>
  <c r="M97" i="5"/>
  <c r="N97" i="5"/>
  <c r="O97" i="5"/>
  <c r="P97" i="5"/>
  <c r="Q97" i="5"/>
  <c r="R97" i="5"/>
  <c r="S97" i="5"/>
  <c r="T97" i="5"/>
  <c r="U97" i="5"/>
  <c r="V97" i="5"/>
  <c r="W97" i="5"/>
  <c r="X97" i="5"/>
  <c r="Y97" i="5"/>
  <c r="Z97" i="5"/>
  <c r="AA97" i="5"/>
  <c r="B98" i="5"/>
  <c r="C98" i="5"/>
  <c r="D98" i="5"/>
  <c r="E98" i="5"/>
  <c r="F98" i="5"/>
  <c r="G98" i="5"/>
  <c r="H98" i="5"/>
  <c r="I98" i="5"/>
  <c r="J98" i="5"/>
  <c r="K98" i="5"/>
  <c r="L98" i="5"/>
  <c r="M98" i="5"/>
  <c r="N98" i="5"/>
  <c r="O98" i="5"/>
  <c r="P98" i="5"/>
  <c r="Q98" i="5"/>
  <c r="R98" i="5"/>
  <c r="S98" i="5"/>
  <c r="T98" i="5"/>
  <c r="U98" i="5"/>
  <c r="V98" i="5"/>
  <c r="W98" i="5"/>
  <c r="X98" i="5"/>
  <c r="Y98" i="5"/>
  <c r="Z98" i="5"/>
  <c r="AA98" i="5"/>
  <c r="B99" i="5"/>
  <c r="C99" i="5"/>
  <c r="D99" i="5"/>
  <c r="E99" i="5"/>
  <c r="F99" i="5"/>
  <c r="G99" i="5"/>
  <c r="H99" i="5"/>
  <c r="I99" i="5"/>
  <c r="J99" i="5"/>
  <c r="K99" i="5"/>
  <c r="L99" i="5"/>
  <c r="M99" i="5"/>
  <c r="N99" i="5"/>
  <c r="O99" i="5"/>
  <c r="P99" i="5"/>
  <c r="Q99" i="5"/>
  <c r="R99" i="5"/>
  <c r="S99" i="5"/>
  <c r="T99" i="5"/>
  <c r="U99" i="5"/>
  <c r="V99" i="5"/>
  <c r="W99" i="5"/>
  <c r="X99" i="5"/>
  <c r="Y99" i="5"/>
  <c r="Z99" i="5"/>
  <c r="AA99" i="5"/>
  <c r="B100" i="5"/>
  <c r="C100" i="5"/>
  <c r="D100" i="5"/>
  <c r="E100" i="5"/>
  <c r="F100" i="5"/>
  <c r="G100" i="5"/>
  <c r="H100" i="5"/>
  <c r="I100" i="5"/>
  <c r="J100" i="5"/>
  <c r="K100" i="5"/>
  <c r="L100" i="5"/>
  <c r="M100" i="5"/>
  <c r="N100" i="5"/>
  <c r="O100" i="5"/>
  <c r="P100" i="5"/>
  <c r="Q100" i="5"/>
  <c r="R100" i="5"/>
  <c r="S100" i="5"/>
  <c r="T100" i="5"/>
  <c r="U100" i="5"/>
  <c r="V100" i="5"/>
  <c r="W100" i="5"/>
  <c r="X100" i="5"/>
  <c r="Y100" i="5"/>
  <c r="Z100" i="5"/>
  <c r="AA100" i="5"/>
  <c r="B101" i="5"/>
  <c r="C101" i="5"/>
  <c r="D101" i="5"/>
  <c r="E101" i="5"/>
  <c r="F101" i="5"/>
  <c r="G101" i="5"/>
  <c r="H101" i="5"/>
  <c r="I101" i="5"/>
  <c r="J101" i="5"/>
  <c r="K101" i="5"/>
  <c r="L101" i="5"/>
  <c r="M101" i="5"/>
  <c r="N101" i="5"/>
  <c r="O101" i="5"/>
  <c r="P101" i="5"/>
  <c r="Q101" i="5"/>
  <c r="R101" i="5"/>
  <c r="S101" i="5"/>
  <c r="T101" i="5"/>
  <c r="U101" i="5"/>
  <c r="V101" i="5"/>
  <c r="W101" i="5"/>
  <c r="X101" i="5"/>
  <c r="Y101" i="5"/>
  <c r="Z101" i="5"/>
  <c r="AA101" i="5"/>
  <c r="B102" i="5"/>
  <c r="C102" i="5"/>
  <c r="D102" i="5"/>
  <c r="E102" i="5"/>
  <c r="F102" i="5"/>
  <c r="G102" i="5"/>
  <c r="H102" i="5"/>
  <c r="I102" i="5"/>
  <c r="J102" i="5"/>
  <c r="K102" i="5"/>
  <c r="L102" i="5"/>
  <c r="M102" i="5"/>
  <c r="N102" i="5"/>
  <c r="O102" i="5"/>
  <c r="P102" i="5"/>
  <c r="Q102" i="5"/>
  <c r="R102" i="5"/>
  <c r="S102" i="5"/>
  <c r="T102" i="5"/>
  <c r="U102" i="5"/>
  <c r="V102" i="5"/>
  <c r="W102" i="5"/>
  <c r="X102" i="5"/>
  <c r="Y102" i="5"/>
  <c r="Z102" i="5"/>
  <c r="AA102" i="5"/>
  <c r="B103" i="5"/>
  <c r="C103" i="5"/>
  <c r="D103" i="5"/>
  <c r="E103" i="5"/>
  <c r="F103" i="5"/>
  <c r="G103" i="5"/>
  <c r="H103" i="5"/>
  <c r="I103" i="5"/>
  <c r="J103" i="5"/>
  <c r="K103" i="5"/>
  <c r="L103" i="5"/>
  <c r="M103" i="5"/>
  <c r="N103" i="5"/>
  <c r="O103" i="5"/>
  <c r="P103" i="5"/>
  <c r="Q103" i="5"/>
  <c r="R103" i="5"/>
  <c r="S103" i="5"/>
  <c r="T103" i="5"/>
  <c r="U103" i="5"/>
  <c r="V103" i="5"/>
  <c r="W103" i="5"/>
  <c r="X103" i="5"/>
  <c r="Y103" i="5"/>
  <c r="Z103" i="5"/>
  <c r="AA103" i="5"/>
  <c r="B104" i="5"/>
  <c r="C104" i="5"/>
  <c r="D104" i="5"/>
  <c r="E104" i="5"/>
  <c r="F104" i="5"/>
  <c r="G104" i="5"/>
  <c r="H104" i="5"/>
  <c r="I104" i="5"/>
  <c r="J104" i="5"/>
  <c r="K104" i="5"/>
  <c r="L104" i="5"/>
  <c r="M104" i="5"/>
  <c r="N104" i="5"/>
  <c r="O104" i="5"/>
  <c r="P104" i="5"/>
  <c r="Q104" i="5"/>
  <c r="R104" i="5"/>
  <c r="S104" i="5"/>
  <c r="T104" i="5"/>
  <c r="U104" i="5"/>
  <c r="V104" i="5"/>
  <c r="W104" i="5"/>
  <c r="X104" i="5"/>
  <c r="Y104" i="5"/>
  <c r="Z104" i="5"/>
  <c r="AA104" i="5"/>
  <c r="B105" i="5"/>
  <c r="C105" i="5"/>
  <c r="D105" i="5"/>
  <c r="E105" i="5"/>
  <c r="F105" i="5"/>
  <c r="G105" i="5"/>
  <c r="H105" i="5"/>
  <c r="I105" i="5"/>
  <c r="J105" i="5"/>
  <c r="K105" i="5"/>
  <c r="L105" i="5"/>
  <c r="M105" i="5"/>
  <c r="N105" i="5"/>
  <c r="O105" i="5"/>
  <c r="P105" i="5"/>
  <c r="Q105" i="5"/>
  <c r="R105" i="5"/>
  <c r="S105" i="5"/>
  <c r="T105" i="5"/>
  <c r="U105" i="5"/>
  <c r="V105" i="5"/>
  <c r="W105" i="5"/>
  <c r="X105" i="5"/>
  <c r="Y105" i="5"/>
  <c r="Z105" i="5"/>
  <c r="AA105" i="5"/>
  <c r="B106" i="5"/>
  <c r="C106" i="5"/>
  <c r="D106" i="5"/>
  <c r="E106" i="5"/>
  <c r="F106" i="5"/>
  <c r="G106" i="5"/>
  <c r="H106" i="5"/>
  <c r="I106" i="5"/>
  <c r="J106" i="5"/>
  <c r="K106" i="5"/>
  <c r="L106" i="5"/>
  <c r="M106" i="5"/>
  <c r="N106" i="5"/>
  <c r="O106" i="5"/>
  <c r="P106" i="5"/>
  <c r="Q106" i="5"/>
  <c r="R106" i="5"/>
  <c r="S106" i="5"/>
  <c r="T106" i="5"/>
  <c r="U106" i="5"/>
  <c r="V106" i="5"/>
  <c r="W106" i="5"/>
  <c r="X106" i="5"/>
  <c r="Y106" i="5"/>
  <c r="Z106" i="5"/>
  <c r="AA106" i="5"/>
  <c r="B107" i="5"/>
  <c r="C107" i="5"/>
  <c r="D107" i="5"/>
  <c r="E107" i="5"/>
  <c r="F107" i="5"/>
  <c r="G107" i="5"/>
  <c r="H107" i="5"/>
  <c r="I107" i="5"/>
  <c r="J107" i="5"/>
  <c r="K107" i="5"/>
  <c r="L107" i="5"/>
  <c r="M107" i="5"/>
  <c r="N107" i="5"/>
  <c r="O107" i="5"/>
  <c r="P107" i="5"/>
  <c r="Q107" i="5"/>
  <c r="R107" i="5"/>
  <c r="S107" i="5"/>
  <c r="T107" i="5"/>
  <c r="U107" i="5"/>
  <c r="V107" i="5"/>
  <c r="W107" i="5"/>
  <c r="X107" i="5"/>
  <c r="Y107" i="5"/>
  <c r="Z107" i="5"/>
  <c r="AA107" i="5"/>
  <c r="C95" i="5"/>
  <c r="D95" i="5"/>
  <c r="E95" i="5"/>
  <c r="F95" i="5"/>
  <c r="G95" i="5"/>
  <c r="H95" i="5"/>
  <c r="I95" i="5"/>
  <c r="J95" i="5"/>
  <c r="K95" i="5"/>
  <c r="L95" i="5"/>
  <c r="M95" i="5"/>
  <c r="N95" i="5"/>
  <c r="O95" i="5"/>
  <c r="P95" i="5"/>
  <c r="Q95" i="5"/>
  <c r="R95" i="5"/>
  <c r="S95" i="5"/>
  <c r="T95" i="5"/>
  <c r="U95" i="5"/>
  <c r="V95" i="5"/>
  <c r="W95" i="5"/>
  <c r="X95" i="5"/>
  <c r="Y95" i="5"/>
  <c r="Z95" i="5"/>
  <c r="AA95" i="5"/>
  <c r="B95" i="5"/>
  <c r="B59" i="5"/>
  <c r="C59" i="5"/>
  <c r="D59" i="5"/>
  <c r="E59" i="5"/>
  <c r="F59" i="5"/>
  <c r="G59" i="5"/>
  <c r="H59" i="5"/>
  <c r="I59" i="5"/>
  <c r="J59" i="5"/>
  <c r="K59" i="5"/>
  <c r="L59" i="5"/>
  <c r="M59" i="5"/>
  <c r="N59" i="5"/>
  <c r="O59" i="5"/>
  <c r="P59" i="5"/>
  <c r="Q59" i="5"/>
  <c r="R59" i="5"/>
  <c r="S59" i="5"/>
  <c r="T59" i="5"/>
  <c r="U59" i="5"/>
  <c r="V59" i="5"/>
  <c r="W59" i="5"/>
  <c r="X59" i="5"/>
  <c r="Y59" i="5"/>
  <c r="Z59" i="5"/>
  <c r="AA59" i="5"/>
  <c r="B60" i="5"/>
  <c r="C60" i="5"/>
  <c r="D60" i="5"/>
  <c r="E60" i="5"/>
  <c r="F60" i="5"/>
  <c r="G60" i="5"/>
  <c r="H60" i="5"/>
  <c r="I60" i="5"/>
  <c r="J60" i="5"/>
  <c r="K60" i="5"/>
  <c r="L60" i="5"/>
  <c r="M60" i="5"/>
  <c r="N60" i="5"/>
  <c r="O60" i="5"/>
  <c r="P60" i="5"/>
  <c r="Q60" i="5"/>
  <c r="R60" i="5"/>
  <c r="S60" i="5"/>
  <c r="T60" i="5"/>
  <c r="U60" i="5"/>
  <c r="V60" i="5"/>
  <c r="W60" i="5"/>
  <c r="X60" i="5"/>
  <c r="Y60" i="5"/>
  <c r="Z60" i="5"/>
  <c r="AA60" i="5"/>
  <c r="B61" i="5"/>
  <c r="C61" i="5"/>
  <c r="D61" i="5"/>
  <c r="E61" i="5"/>
  <c r="F61" i="5"/>
  <c r="G61" i="5"/>
  <c r="H61" i="5"/>
  <c r="I61" i="5"/>
  <c r="J61" i="5"/>
  <c r="K61" i="5"/>
  <c r="L61" i="5"/>
  <c r="M61" i="5"/>
  <c r="N61" i="5"/>
  <c r="O61" i="5"/>
  <c r="P61" i="5"/>
  <c r="Q61" i="5"/>
  <c r="R61" i="5"/>
  <c r="S61" i="5"/>
  <c r="T61" i="5"/>
  <c r="U61" i="5"/>
  <c r="V61" i="5"/>
  <c r="W61" i="5"/>
  <c r="X61" i="5"/>
  <c r="Y61" i="5"/>
  <c r="Z61" i="5"/>
  <c r="AA61" i="5"/>
  <c r="B62" i="5"/>
  <c r="C62" i="5"/>
  <c r="D62" i="5"/>
  <c r="E62" i="5"/>
  <c r="F62" i="5"/>
  <c r="G62" i="5"/>
  <c r="H62" i="5"/>
  <c r="I62" i="5"/>
  <c r="J62" i="5"/>
  <c r="K62" i="5"/>
  <c r="L62" i="5"/>
  <c r="M62" i="5"/>
  <c r="N62" i="5"/>
  <c r="O62" i="5"/>
  <c r="P62" i="5"/>
  <c r="Q62" i="5"/>
  <c r="R62" i="5"/>
  <c r="S62" i="5"/>
  <c r="T62" i="5"/>
  <c r="U62" i="5"/>
  <c r="V62" i="5"/>
  <c r="W62" i="5"/>
  <c r="X62" i="5"/>
  <c r="Y62" i="5"/>
  <c r="Z62" i="5"/>
  <c r="AA62" i="5"/>
  <c r="B63" i="5"/>
  <c r="C63" i="5"/>
  <c r="D63" i="5"/>
  <c r="E63" i="5"/>
  <c r="F63" i="5"/>
  <c r="G63" i="5"/>
  <c r="H63" i="5"/>
  <c r="I63" i="5"/>
  <c r="J63" i="5"/>
  <c r="K63" i="5"/>
  <c r="L63" i="5"/>
  <c r="M63" i="5"/>
  <c r="N63" i="5"/>
  <c r="O63" i="5"/>
  <c r="P63" i="5"/>
  <c r="Q63" i="5"/>
  <c r="R63" i="5"/>
  <c r="S63" i="5"/>
  <c r="T63" i="5"/>
  <c r="U63" i="5"/>
  <c r="V63" i="5"/>
  <c r="W63" i="5"/>
  <c r="X63" i="5"/>
  <c r="Y63" i="5"/>
  <c r="Z63" i="5"/>
  <c r="AA63" i="5"/>
  <c r="B64" i="5"/>
  <c r="C64" i="5"/>
  <c r="D64" i="5"/>
  <c r="E64" i="5"/>
  <c r="F64" i="5"/>
  <c r="G64" i="5"/>
  <c r="H64" i="5"/>
  <c r="I64" i="5"/>
  <c r="J64" i="5"/>
  <c r="K64" i="5"/>
  <c r="L64" i="5"/>
  <c r="M64" i="5"/>
  <c r="N64" i="5"/>
  <c r="O64" i="5"/>
  <c r="P64" i="5"/>
  <c r="Q64" i="5"/>
  <c r="R64" i="5"/>
  <c r="S64" i="5"/>
  <c r="T64" i="5"/>
  <c r="U64" i="5"/>
  <c r="V64" i="5"/>
  <c r="W64" i="5"/>
  <c r="X64" i="5"/>
  <c r="Y64" i="5"/>
  <c r="Z64" i="5"/>
  <c r="AA64" i="5"/>
  <c r="B65" i="5"/>
  <c r="C65" i="5"/>
  <c r="D65" i="5"/>
  <c r="E65" i="5"/>
  <c r="F65" i="5"/>
  <c r="G65" i="5"/>
  <c r="H65" i="5"/>
  <c r="I65" i="5"/>
  <c r="J65" i="5"/>
  <c r="K65" i="5"/>
  <c r="L65" i="5"/>
  <c r="M65" i="5"/>
  <c r="N65" i="5"/>
  <c r="O65" i="5"/>
  <c r="P65" i="5"/>
  <c r="Q65" i="5"/>
  <c r="R65" i="5"/>
  <c r="S65" i="5"/>
  <c r="T65" i="5"/>
  <c r="U65" i="5"/>
  <c r="V65" i="5"/>
  <c r="W65" i="5"/>
  <c r="X65" i="5"/>
  <c r="Y65" i="5"/>
  <c r="Z65" i="5"/>
  <c r="AA65" i="5"/>
  <c r="B66" i="5"/>
  <c r="C66" i="5"/>
  <c r="D66" i="5"/>
  <c r="E66" i="5"/>
  <c r="F66" i="5"/>
  <c r="G66" i="5"/>
  <c r="H66" i="5"/>
  <c r="I66" i="5"/>
  <c r="J66" i="5"/>
  <c r="K66" i="5"/>
  <c r="L66" i="5"/>
  <c r="M66" i="5"/>
  <c r="N66" i="5"/>
  <c r="O66" i="5"/>
  <c r="P66" i="5"/>
  <c r="Q66" i="5"/>
  <c r="R66" i="5"/>
  <c r="S66" i="5"/>
  <c r="T66" i="5"/>
  <c r="U66" i="5"/>
  <c r="V66" i="5"/>
  <c r="W66" i="5"/>
  <c r="X66" i="5"/>
  <c r="Y66" i="5"/>
  <c r="Z66" i="5"/>
  <c r="AA66" i="5"/>
  <c r="B67" i="5"/>
  <c r="C67" i="5"/>
  <c r="D67" i="5"/>
  <c r="E67" i="5"/>
  <c r="F67" i="5"/>
  <c r="G67" i="5"/>
  <c r="H67" i="5"/>
  <c r="I67" i="5"/>
  <c r="J67" i="5"/>
  <c r="K67" i="5"/>
  <c r="L67" i="5"/>
  <c r="M67" i="5"/>
  <c r="N67" i="5"/>
  <c r="O67" i="5"/>
  <c r="P67" i="5"/>
  <c r="Q67" i="5"/>
  <c r="R67" i="5"/>
  <c r="S67" i="5"/>
  <c r="T67" i="5"/>
  <c r="U67" i="5"/>
  <c r="V67" i="5"/>
  <c r="W67" i="5"/>
  <c r="X67" i="5"/>
  <c r="Y67" i="5"/>
  <c r="Z67" i="5"/>
  <c r="AA67" i="5"/>
  <c r="B68" i="5"/>
  <c r="C68" i="5"/>
  <c r="D68" i="5"/>
  <c r="E68" i="5"/>
  <c r="F68" i="5"/>
  <c r="G68" i="5"/>
  <c r="H68" i="5"/>
  <c r="I68" i="5"/>
  <c r="J68" i="5"/>
  <c r="K68" i="5"/>
  <c r="L68" i="5"/>
  <c r="M68" i="5"/>
  <c r="N68" i="5"/>
  <c r="O68" i="5"/>
  <c r="P68" i="5"/>
  <c r="Q68" i="5"/>
  <c r="R68" i="5"/>
  <c r="S68" i="5"/>
  <c r="T68" i="5"/>
  <c r="U68" i="5"/>
  <c r="V68" i="5"/>
  <c r="W68" i="5"/>
  <c r="X68" i="5"/>
  <c r="Y68" i="5"/>
  <c r="Z68" i="5"/>
  <c r="AA68" i="5"/>
  <c r="B69" i="5"/>
  <c r="C69" i="5"/>
  <c r="D69" i="5"/>
  <c r="E69" i="5"/>
  <c r="F69" i="5"/>
  <c r="G69" i="5"/>
  <c r="H69" i="5"/>
  <c r="I69" i="5"/>
  <c r="J69" i="5"/>
  <c r="K69" i="5"/>
  <c r="L69" i="5"/>
  <c r="M69" i="5"/>
  <c r="N69" i="5"/>
  <c r="O69" i="5"/>
  <c r="P69" i="5"/>
  <c r="Q69" i="5"/>
  <c r="R69" i="5"/>
  <c r="S69" i="5"/>
  <c r="T69" i="5"/>
  <c r="U69" i="5"/>
  <c r="V69" i="5"/>
  <c r="W69" i="5"/>
  <c r="X69" i="5"/>
  <c r="Y69" i="5"/>
  <c r="Z69" i="5"/>
  <c r="AA69" i="5"/>
  <c r="B70" i="5"/>
  <c r="C70" i="5"/>
  <c r="D70" i="5"/>
  <c r="E70" i="5"/>
  <c r="F70" i="5"/>
  <c r="G70" i="5"/>
  <c r="H70" i="5"/>
  <c r="I70" i="5"/>
  <c r="J70" i="5"/>
  <c r="K70" i="5"/>
  <c r="L70" i="5"/>
  <c r="M70" i="5"/>
  <c r="N70" i="5"/>
  <c r="O70" i="5"/>
  <c r="P70" i="5"/>
  <c r="Q70" i="5"/>
  <c r="R70" i="5"/>
  <c r="S70" i="5"/>
  <c r="T70" i="5"/>
  <c r="U70" i="5"/>
  <c r="V70" i="5"/>
  <c r="W70" i="5"/>
  <c r="X70" i="5"/>
  <c r="Y70" i="5"/>
  <c r="Z70" i="5"/>
  <c r="AA70" i="5"/>
  <c r="C58" i="5"/>
  <c r="D58" i="5"/>
  <c r="E58" i="5"/>
  <c r="F58" i="5"/>
  <c r="G58" i="5"/>
  <c r="H58" i="5"/>
  <c r="I58" i="5"/>
  <c r="J58" i="5"/>
  <c r="K58" i="5"/>
  <c r="L58" i="5"/>
  <c r="M58" i="5"/>
  <c r="N58" i="5"/>
  <c r="O58" i="5"/>
  <c r="P58" i="5"/>
  <c r="Q58" i="5"/>
  <c r="R58" i="5"/>
  <c r="S58" i="5"/>
  <c r="T58" i="5"/>
  <c r="U58" i="5"/>
  <c r="V58" i="5"/>
  <c r="W58" i="5"/>
  <c r="X58" i="5"/>
  <c r="Y58" i="5"/>
  <c r="Z58" i="5"/>
  <c r="AA58" i="5"/>
  <c r="B58" i="5"/>
  <c r="B22" i="5"/>
  <c r="C22" i="5"/>
  <c r="D22" i="5"/>
  <c r="E22" i="5"/>
  <c r="F22" i="5"/>
  <c r="G22" i="5"/>
  <c r="H22" i="5"/>
  <c r="I22" i="5"/>
  <c r="J22" i="5"/>
  <c r="K22" i="5"/>
  <c r="L22" i="5"/>
  <c r="M22" i="5"/>
  <c r="N22" i="5"/>
  <c r="O22" i="5"/>
  <c r="P22" i="5"/>
  <c r="Q22" i="5"/>
  <c r="R22" i="5"/>
  <c r="S22" i="5"/>
  <c r="T22" i="5"/>
  <c r="U22" i="5"/>
  <c r="V22" i="5"/>
  <c r="W22" i="5"/>
  <c r="X22" i="5"/>
  <c r="Y22" i="5"/>
  <c r="Z22" i="5"/>
  <c r="AA22" i="5"/>
  <c r="B23" i="5"/>
  <c r="C23" i="5"/>
  <c r="D23" i="5"/>
  <c r="E23" i="5"/>
  <c r="F23" i="5"/>
  <c r="G23" i="5"/>
  <c r="H23" i="5"/>
  <c r="I23" i="5"/>
  <c r="J23" i="5"/>
  <c r="K23" i="5"/>
  <c r="L23" i="5"/>
  <c r="M23" i="5"/>
  <c r="N23" i="5"/>
  <c r="O23" i="5"/>
  <c r="P23" i="5"/>
  <c r="Q23" i="5"/>
  <c r="R23" i="5"/>
  <c r="S23" i="5"/>
  <c r="T23" i="5"/>
  <c r="U23" i="5"/>
  <c r="V23" i="5"/>
  <c r="W23" i="5"/>
  <c r="X23" i="5"/>
  <c r="Y23" i="5"/>
  <c r="Z23" i="5"/>
  <c r="AA23" i="5"/>
  <c r="B24" i="5"/>
  <c r="C24" i="5"/>
  <c r="D24" i="5"/>
  <c r="E24" i="5"/>
  <c r="F24" i="5"/>
  <c r="G24" i="5"/>
  <c r="H24" i="5"/>
  <c r="I24" i="5"/>
  <c r="J24" i="5"/>
  <c r="K24" i="5"/>
  <c r="L24" i="5"/>
  <c r="M24" i="5"/>
  <c r="N24" i="5"/>
  <c r="O24" i="5"/>
  <c r="P24" i="5"/>
  <c r="Q24" i="5"/>
  <c r="R24" i="5"/>
  <c r="S24" i="5"/>
  <c r="T24" i="5"/>
  <c r="U24" i="5"/>
  <c r="V24" i="5"/>
  <c r="W24" i="5"/>
  <c r="X24" i="5"/>
  <c r="Y24" i="5"/>
  <c r="Z24" i="5"/>
  <c r="AA24" i="5"/>
  <c r="B25" i="5"/>
  <c r="C25" i="5"/>
  <c r="D25" i="5"/>
  <c r="E25" i="5"/>
  <c r="F25" i="5"/>
  <c r="G25" i="5"/>
  <c r="H25" i="5"/>
  <c r="I25" i="5"/>
  <c r="J25" i="5"/>
  <c r="K25" i="5"/>
  <c r="L25" i="5"/>
  <c r="M25" i="5"/>
  <c r="N25" i="5"/>
  <c r="O25" i="5"/>
  <c r="P25" i="5"/>
  <c r="Q25" i="5"/>
  <c r="R25" i="5"/>
  <c r="S25" i="5"/>
  <c r="T25" i="5"/>
  <c r="U25" i="5"/>
  <c r="V25" i="5"/>
  <c r="W25" i="5"/>
  <c r="X25" i="5"/>
  <c r="Y25" i="5"/>
  <c r="Z25" i="5"/>
  <c r="AA25" i="5"/>
  <c r="B26" i="5"/>
  <c r="C26" i="5"/>
  <c r="D26" i="5"/>
  <c r="E26" i="5"/>
  <c r="F26" i="5"/>
  <c r="G26" i="5"/>
  <c r="H26" i="5"/>
  <c r="I26" i="5"/>
  <c r="J26" i="5"/>
  <c r="K26" i="5"/>
  <c r="L26" i="5"/>
  <c r="M26" i="5"/>
  <c r="N26" i="5"/>
  <c r="O26" i="5"/>
  <c r="P26" i="5"/>
  <c r="Q26" i="5"/>
  <c r="R26" i="5"/>
  <c r="S26" i="5"/>
  <c r="T26" i="5"/>
  <c r="U26" i="5"/>
  <c r="V26" i="5"/>
  <c r="W26" i="5"/>
  <c r="X26" i="5"/>
  <c r="Y26" i="5"/>
  <c r="Z26" i="5"/>
  <c r="AA26" i="5"/>
  <c r="B27" i="5"/>
  <c r="C27" i="5"/>
  <c r="D27" i="5"/>
  <c r="E27" i="5"/>
  <c r="F27" i="5"/>
  <c r="G27" i="5"/>
  <c r="H27" i="5"/>
  <c r="I27" i="5"/>
  <c r="J27" i="5"/>
  <c r="K27" i="5"/>
  <c r="L27" i="5"/>
  <c r="M27" i="5"/>
  <c r="N27" i="5"/>
  <c r="O27" i="5"/>
  <c r="P27" i="5"/>
  <c r="Q27" i="5"/>
  <c r="R27" i="5"/>
  <c r="S27" i="5"/>
  <c r="T27" i="5"/>
  <c r="U27" i="5"/>
  <c r="V27" i="5"/>
  <c r="W27" i="5"/>
  <c r="X27" i="5"/>
  <c r="Y27" i="5"/>
  <c r="Z27" i="5"/>
  <c r="AA27" i="5"/>
  <c r="B28" i="5"/>
  <c r="C28" i="5"/>
  <c r="D28" i="5"/>
  <c r="E28" i="5"/>
  <c r="F28" i="5"/>
  <c r="G28" i="5"/>
  <c r="H28" i="5"/>
  <c r="I28" i="5"/>
  <c r="J28" i="5"/>
  <c r="K28" i="5"/>
  <c r="L28" i="5"/>
  <c r="M28" i="5"/>
  <c r="N28" i="5"/>
  <c r="O28" i="5"/>
  <c r="P28" i="5"/>
  <c r="Q28" i="5"/>
  <c r="R28" i="5"/>
  <c r="S28" i="5"/>
  <c r="T28" i="5"/>
  <c r="U28" i="5"/>
  <c r="V28" i="5"/>
  <c r="W28" i="5"/>
  <c r="X28" i="5"/>
  <c r="Y28" i="5"/>
  <c r="Z28" i="5"/>
  <c r="AA28" i="5"/>
  <c r="B29" i="5"/>
  <c r="C29" i="5"/>
  <c r="D29" i="5"/>
  <c r="E29" i="5"/>
  <c r="F29" i="5"/>
  <c r="G29" i="5"/>
  <c r="H29" i="5"/>
  <c r="I29" i="5"/>
  <c r="J29" i="5"/>
  <c r="K29" i="5"/>
  <c r="L29" i="5"/>
  <c r="M29" i="5"/>
  <c r="N29" i="5"/>
  <c r="O29" i="5"/>
  <c r="P29" i="5"/>
  <c r="Q29" i="5"/>
  <c r="R29" i="5"/>
  <c r="S29" i="5"/>
  <c r="T29" i="5"/>
  <c r="U29" i="5"/>
  <c r="V29" i="5"/>
  <c r="W29" i="5"/>
  <c r="X29" i="5"/>
  <c r="Y29" i="5"/>
  <c r="Z29" i="5"/>
  <c r="AA29" i="5"/>
  <c r="B30" i="5"/>
  <c r="C30" i="5"/>
  <c r="D30" i="5"/>
  <c r="E30" i="5"/>
  <c r="F30" i="5"/>
  <c r="G30" i="5"/>
  <c r="H30" i="5"/>
  <c r="I30" i="5"/>
  <c r="J30" i="5"/>
  <c r="K30" i="5"/>
  <c r="L30" i="5"/>
  <c r="M30" i="5"/>
  <c r="N30" i="5"/>
  <c r="O30" i="5"/>
  <c r="P30" i="5"/>
  <c r="Q30" i="5"/>
  <c r="R30" i="5"/>
  <c r="S30" i="5"/>
  <c r="T30" i="5"/>
  <c r="U30" i="5"/>
  <c r="V30" i="5"/>
  <c r="W30" i="5"/>
  <c r="X30" i="5"/>
  <c r="Y30" i="5"/>
  <c r="Z30" i="5"/>
  <c r="AA30" i="5"/>
  <c r="B31" i="5"/>
  <c r="C31" i="5"/>
  <c r="D31" i="5"/>
  <c r="E31" i="5"/>
  <c r="F31" i="5"/>
  <c r="G31" i="5"/>
  <c r="H31" i="5"/>
  <c r="I31" i="5"/>
  <c r="J31" i="5"/>
  <c r="K31" i="5"/>
  <c r="L31" i="5"/>
  <c r="M31" i="5"/>
  <c r="N31" i="5"/>
  <c r="O31" i="5"/>
  <c r="P31" i="5"/>
  <c r="Q31" i="5"/>
  <c r="R31" i="5"/>
  <c r="S31" i="5"/>
  <c r="T31" i="5"/>
  <c r="U31" i="5"/>
  <c r="V31" i="5"/>
  <c r="W31" i="5"/>
  <c r="X31" i="5"/>
  <c r="Y31" i="5"/>
  <c r="Z31" i="5"/>
  <c r="AA31" i="5"/>
  <c r="B32" i="5"/>
  <c r="C32" i="5"/>
  <c r="D32" i="5"/>
  <c r="E32" i="5"/>
  <c r="F32" i="5"/>
  <c r="G32" i="5"/>
  <c r="H32" i="5"/>
  <c r="I32" i="5"/>
  <c r="J32" i="5"/>
  <c r="K32" i="5"/>
  <c r="L32" i="5"/>
  <c r="M32" i="5"/>
  <c r="N32" i="5"/>
  <c r="O32" i="5"/>
  <c r="P32" i="5"/>
  <c r="Q32" i="5"/>
  <c r="R32" i="5"/>
  <c r="S32" i="5"/>
  <c r="T32" i="5"/>
  <c r="U32" i="5"/>
  <c r="V32" i="5"/>
  <c r="W32" i="5"/>
  <c r="X32" i="5"/>
  <c r="Y32" i="5"/>
  <c r="Z32" i="5"/>
  <c r="AA32" i="5"/>
  <c r="B33" i="5"/>
  <c r="C33" i="5"/>
  <c r="D33" i="5"/>
  <c r="E33" i="5"/>
  <c r="F33" i="5"/>
  <c r="G33" i="5"/>
  <c r="H33" i="5"/>
  <c r="I33" i="5"/>
  <c r="J33" i="5"/>
  <c r="K33" i="5"/>
  <c r="L33" i="5"/>
  <c r="M33" i="5"/>
  <c r="N33" i="5"/>
  <c r="O33" i="5"/>
  <c r="P33" i="5"/>
  <c r="Q33" i="5"/>
  <c r="R33" i="5"/>
  <c r="S33" i="5"/>
  <c r="T33" i="5"/>
  <c r="U33" i="5"/>
  <c r="V33" i="5"/>
  <c r="W33" i="5"/>
  <c r="X33" i="5"/>
  <c r="Y33" i="5"/>
  <c r="Z33" i="5"/>
  <c r="AA33" i="5"/>
  <c r="C21" i="5"/>
  <c r="D21" i="5"/>
  <c r="E21" i="5"/>
  <c r="F21" i="5"/>
  <c r="G21" i="5"/>
  <c r="H21" i="5"/>
  <c r="I21" i="5"/>
  <c r="J21" i="5"/>
  <c r="K21" i="5"/>
  <c r="L21" i="5"/>
  <c r="M21" i="5"/>
  <c r="N21" i="5"/>
  <c r="O21" i="5"/>
  <c r="P21" i="5"/>
  <c r="Q21" i="5"/>
  <c r="R21" i="5"/>
  <c r="S21" i="5"/>
  <c r="T21" i="5"/>
  <c r="U21" i="5"/>
  <c r="V21" i="5"/>
  <c r="W21" i="5"/>
  <c r="X21" i="5"/>
  <c r="Y21" i="5"/>
  <c r="Z21" i="5"/>
  <c r="AA21" i="5"/>
  <c r="B21" i="5"/>
  <c r="E95" i="8" l="1"/>
  <c r="E96" i="8"/>
  <c r="E97" i="8"/>
  <c r="E98" i="8"/>
  <c r="E99" i="8"/>
  <c r="E100" i="8"/>
  <c r="E101" i="8"/>
  <c r="E102" i="8"/>
  <c r="E103" i="8"/>
  <c r="E104" i="8"/>
  <c r="E59" i="8"/>
  <c r="E60" i="8"/>
  <c r="E61" i="8"/>
  <c r="E62" i="8"/>
  <c r="E63" i="8"/>
  <c r="E64" i="8"/>
  <c r="E65" i="8"/>
  <c r="E66" i="8"/>
  <c r="E67" i="8"/>
  <c r="E58" i="8"/>
  <c r="E22" i="8"/>
  <c r="E23" i="8"/>
  <c r="E24" i="8"/>
  <c r="E25" i="8"/>
  <c r="E26" i="8"/>
  <c r="E27" i="8"/>
  <c r="E28" i="8"/>
  <c r="E29" i="8"/>
  <c r="E30" i="8"/>
  <c r="E21" i="8"/>
  <c r="D95" i="8" l="1"/>
  <c r="D96" i="8"/>
  <c r="D97" i="8"/>
  <c r="D98" i="8"/>
  <c r="D99" i="8"/>
  <c r="D100" i="8"/>
  <c r="D101" i="8"/>
  <c r="D102" i="8"/>
  <c r="D103" i="8"/>
  <c r="D104" i="8"/>
  <c r="B96" i="8"/>
  <c r="C96" i="8"/>
  <c r="B97" i="8"/>
  <c r="C97" i="8"/>
  <c r="B98" i="8"/>
  <c r="C98" i="8"/>
  <c r="B99" i="8"/>
  <c r="C99" i="8"/>
  <c r="B100" i="8"/>
  <c r="C100" i="8"/>
  <c r="B101" i="8"/>
  <c r="C101" i="8"/>
  <c r="B102" i="8"/>
  <c r="C102" i="8"/>
  <c r="B103" i="8"/>
  <c r="C103" i="8"/>
  <c r="B104" i="8"/>
  <c r="C104" i="8"/>
  <c r="C95" i="8"/>
  <c r="B95" i="8"/>
  <c r="B96" i="2"/>
  <c r="C96" i="2"/>
  <c r="D96" i="2"/>
  <c r="E96" i="2"/>
  <c r="F96" i="2"/>
  <c r="G96" i="2"/>
  <c r="H96" i="2"/>
  <c r="I96" i="2"/>
  <c r="J96" i="2"/>
  <c r="K96" i="2"/>
  <c r="L96" i="2"/>
  <c r="M96" i="2"/>
  <c r="N96" i="2"/>
  <c r="O96" i="2"/>
  <c r="P96" i="2"/>
  <c r="Q96" i="2"/>
  <c r="R96" i="2"/>
  <c r="S96" i="2"/>
  <c r="T96" i="2"/>
  <c r="U96" i="2"/>
  <c r="V96" i="2"/>
  <c r="W96" i="2"/>
  <c r="X96" i="2"/>
  <c r="Y96" i="2"/>
  <c r="Z96" i="2"/>
  <c r="AA96" i="2"/>
  <c r="B97" i="2"/>
  <c r="C97" i="2"/>
  <c r="D97" i="2"/>
  <c r="E97" i="2"/>
  <c r="F97" i="2"/>
  <c r="G97" i="2"/>
  <c r="H97" i="2"/>
  <c r="I97" i="2"/>
  <c r="J97" i="2"/>
  <c r="K97" i="2"/>
  <c r="L97" i="2"/>
  <c r="M97" i="2"/>
  <c r="N97" i="2"/>
  <c r="O97" i="2"/>
  <c r="P97" i="2"/>
  <c r="Q97" i="2"/>
  <c r="R97" i="2"/>
  <c r="S97" i="2"/>
  <c r="T97" i="2"/>
  <c r="U97" i="2"/>
  <c r="V97" i="2"/>
  <c r="W97" i="2"/>
  <c r="X97" i="2"/>
  <c r="Y97" i="2"/>
  <c r="Z97" i="2"/>
  <c r="AA97" i="2"/>
  <c r="B98" i="2"/>
  <c r="C98" i="2"/>
  <c r="D98" i="2"/>
  <c r="E98" i="2"/>
  <c r="F98" i="2"/>
  <c r="G98" i="2"/>
  <c r="H98" i="2"/>
  <c r="I98" i="2"/>
  <c r="J98" i="2"/>
  <c r="K98" i="2"/>
  <c r="L98" i="2"/>
  <c r="M98" i="2"/>
  <c r="N98" i="2"/>
  <c r="O98" i="2"/>
  <c r="P98" i="2"/>
  <c r="Q98" i="2"/>
  <c r="R98" i="2"/>
  <c r="S98" i="2"/>
  <c r="T98" i="2"/>
  <c r="U98" i="2"/>
  <c r="V98" i="2"/>
  <c r="W98" i="2"/>
  <c r="X98" i="2"/>
  <c r="Y98" i="2"/>
  <c r="Z98" i="2"/>
  <c r="AA98" i="2"/>
  <c r="B99" i="2"/>
  <c r="C99" i="2"/>
  <c r="D99" i="2"/>
  <c r="E99" i="2"/>
  <c r="F99" i="2"/>
  <c r="G99" i="2"/>
  <c r="H99" i="2"/>
  <c r="I99" i="2"/>
  <c r="J99" i="2"/>
  <c r="K99" i="2"/>
  <c r="L99" i="2"/>
  <c r="M99" i="2"/>
  <c r="N99" i="2"/>
  <c r="O99" i="2"/>
  <c r="P99" i="2"/>
  <c r="Q99" i="2"/>
  <c r="R99" i="2"/>
  <c r="S99" i="2"/>
  <c r="T99" i="2"/>
  <c r="U99" i="2"/>
  <c r="V99" i="2"/>
  <c r="W99" i="2"/>
  <c r="X99" i="2"/>
  <c r="Y99" i="2"/>
  <c r="Z99" i="2"/>
  <c r="AA99" i="2"/>
  <c r="B100" i="2"/>
  <c r="C100" i="2"/>
  <c r="D100" i="2"/>
  <c r="E100" i="2"/>
  <c r="F100" i="2"/>
  <c r="G100" i="2"/>
  <c r="H100" i="2"/>
  <c r="I100" i="2"/>
  <c r="J100" i="2"/>
  <c r="K100" i="2"/>
  <c r="L100" i="2"/>
  <c r="M100" i="2"/>
  <c r="N100" i="2"/>
  <c r="O100" i="2"/>
  <c r="P100" i="2"/>
  <c r="Q100" i="2"/>
  <c r="R100" i="2"/>
  <c r="S100" i="2"/>
  <c r="T100" i="2"/>
  <c r="U100" i="2"/>
  <c r="V100" i="2"/>
  <c r="W100" i="2"/>
  <c r="X100" i="2"/>
  <c r="Y100" i="2"/>
  <c r="Z100" i="2"/>
  <c r="AA100" i="2"/>
  <c r="B101" i="2"/>
  <c r="C101" i="2"/>
  <c r="D101" i="2"/>
  <c r="E101" i="2"/>
  <c r="F101" i="2"/>
  <c r="G101" i="2"/>
  <c r="H101" i="2"/>
  <c r="I101" i="2"/>
  <c r="J101" i="2"/>
  <c r="K101" i="2"/>
  <c r="L101" i="2"/>
  <c r="M101" i="2"/>
  <c r="N101" i="2"/>
  <c r="O101" i="2"/>
  <c r="P101" i="2"/>
  <c r="Q101" i="2"/>
  <c r="R101" i="2"/>
  <c r="S101" i="2"/>
  <c r="T101" i="2"/>
  <c r="U101" i="2"/>
  <c r="V101" i="2"/>
  <c r="W101" i="2"/>
  <c r="X101" i="2"/>
  <c r="Y101" i="2"/>
  <c r="Z101" i="2"/>
  <c r="AA101" i="2"/>
  <c r="B102" i="2"/>
  <c r="C102" i="2"/>
  <c r="D102" i="2"/>
  <c r="E102" i="2"/>
  <c r="F102" i="2"/>
  <c r="G102" i="2"/>
  <c r="H102" i="2"/>
  <c r="I102" i="2"/>
  <c r="J102" i="2"/>
  <c r="K102" i="2"/>
  <c r="L102" i="2"/>
  <c r="M102" i="2"/>
  <c r="N102" i="2"/>
  <c r="O102" i="2"/>
  <c r="P102" i="2"/>
  <c r="Q102" i="2"/>
  <c r="R102" i="2"/>
  <c r="S102" i="2"/>
  <c r="T102" i="2"/>
  <c r="U102" i="2"/>
  <c r="V102" i="2"/>
  <c r="W102" i="2"/>
  <c r="X102" i="2"/>
  <c r="Y102" i="2"/>
  <c r="Z102" i="2"/>
  <c r="AA102" i="2"/>
  <c r="B103" i="2"/>
  <c r="C103" i="2"/>
  <c r="D103" i="2"/>
  <c r="E103" i="2"/>
  <c r="F103" i="2"/>
  <c r="G103" i="2"/>
  <c r="H103" i="2"/>
  <c r="I103" i="2"/>
  <c r="J103" i="2"/>
  <c r="K103" i="2"/>
  <c r="L103" i="2"/>
  <c r="M103" i="2"/>
  <c r="N103" i="2"/>
  <c r="O103" i="2"/>
  <c r="P103" i="2"/>
  <c r="Q103" i="2"/>
  <c r="R103" i="2"/>
  <c r="S103" i="2"/>
  <c r="T103" i="2"/>
  <c r="U103" i="2"/>
  <c r="V103" i="2"/>
  <c r="W103" i="2"/>
  <c r="X103" i="2"/>
  <c r="Y103" i="2"/>
  <c r="Z103" i="2"/>
  <c r="AA103" i="2"/>
  <c r="B104" i="2"/>
  <c r="C104" i="2"/>
  <c r="D104" i="2"/>
  <c r="E104" i="2"/>
  <c r="F104" i="2"/>
  <c r="G104" i="2"/>
  <c r="H104" i="2"/>
  <c r="I104" i="2"/>
  <c r="J104" i="2"/>
  <c r="K104" i="2"/>
  <c r="L104" i="2"/>
  <c r="M104" i="2"/>
  <c r="N104" i="2"/>
  <c r="O104" i="2"/>
  <c r="P104" i="2"/>
  <c r="Q104" i="2"/>
  <c r="R104" i="2"/>
  <c r="S104" i="2"/>
  <c r="T104" i="2"/>
  <c r="U104" i="2"/>
  <c r="V104" i="2"/>
  <c r="W104" i="2"/>
  <c r="X104" i="2"/>
  <c r="Y104" i="2"/>
  <c r="Z104" i="2"/>
  <c r="AA104" i="2"/>
  <c r="B105" i="2"/>
  <c r="C105" i="2"/>
  <c r="D105" i="2"/>
  <c r="E105" i="2"/>
  <c r="F105" i="2"/>
  <c r="G105" i="2"/>
  <c r="H105" i="2"/>
  <c r="I105" i="2"/>
  <c r="J105" i="2"/>
  <c r="K105" i="2"/>
  <c r="L105" i="2"/>
  <c r="M105" i="2"/>
  <c r="N105" i="2"/>
  <c r="O105" i="2"/>
  <c r="P105" i="2"/>
  <c r="Q105" i="2"/>
  <c r="R105" i="2"/>
  <c r="S105" i="2"/>
  <c r="T105" i="2"/>
  <c r="U105" i="2"/>
  <c r="V105" i="2"/>
  <c r="W105" i="2"/>
  <c r="X105" i="2"/>
  <c r="Y105" i="2"/>
  <c r="Z105" i="2"/>
  <c r="AA105" i="2"/>
  <c r="B106" i="2"/>
  <c r="C106" i="2"/>
  <c r="D106" i="2"/>
  <c r="E106" i="2"/>
  <c r="F106" i="2"/>
  <c r="G106" i="2"/>
  <c r="H106" i="2"/>
  <c r="I106" i="2"/>
  <c r="J106" i="2"/>
  <c r="K106" i="2"/>
  <c r="L106" i="2"/>
  <c r="M106" i="2"/>
  <c r="N106" i="2"/>
  <c r="O106" i="2"/>
  <c r="P106" i="2"/>
  <c r="Q106" i="2"/>
  <c r="R106" i="2"/>
  <c r="S106" i="2"/>
  <c r="T106" i="2"/>
  <c r="U106" i="2"/>
  <c r="V106" i="2"/>
  <c r="W106" i="2"/>
  <c r="X106" i="2"/>
  <c r="Y106" i="2"/>
  <c r="Z106" i="2"/>
  <c r="AA106" i="2"/>
  <c r="B107" i="2"/>
  <c r="C107" i="2"/>
  <c r="D107" i="2"/>
  <c r="E107" i="2"/>
  <c r="F107" i="2"/>
  <c r="G107" i="2"/>
  <c r="H107" i="2"/>
  <c r="I107" i="2"/>
  <c r="J107" i="2"/>
  <c r="K107" i="2"/>
  <c r="L107" i="2"/>
  <c r="M107" i="2"/>
  <c r="N107" i="2"/>
  <c r="O107" i="2"/>
  <c r="P107" i="2"/>
  <c r="Q107" i="2"/>
  <c r="R107" i="2"/>
  <c r="S107" i="2"/>
  <c r="T107" i="2"/>
  <c r="U107" i="2"/>
  <c r="V107" i="2"/>
  <c r="W107" i="2"/>
  <c r="X107" i="2"/>
  <c r="Y107" i="2"/>
  <c r="Z107" i="2"/>
  <c r="AA107" i="2"/>
  <c r="B108" i="2"/>
  <c r="C108" i="2"/>
  <c r="D108" i="2"/>
  <c r="E108" i="2"/>
  <c r="F108" i="2"/>
  <c r="G108" i="2"/>
  <c r="H108" i="2"/>
  <c r="I108" i="2"/>
  <c r="J108" i="2"/>
  <c r="K108" i="2"/>
  <c r="L108" i="2"/>
  <c r="M108" i="2"/>
  <c r="N108" i="2"/>
  <c r="O108" i="2"/>
  <c r="P108" i="2"/>
  <c r="Q108" i="2"/>
  <c r="R108" i="2"/>
  <c r="S108" i="2"/>
  <c r="T108" i="2"/>
  <c r="U108" i="2"/>
  <c r="V108" i="2"/>
  <c r="W108" i="2"/>
  <c r="X108" i="2"/>
  <c r="Y108" i="2"/>
  <c r="Z108" i="2"/>
  <c r="AA108" i="2"/>
  <c r="B109" i="2"/>
  <c r="C109" i="2"/>
  <c r="D109" i="2"/>
  <c r="E109" i="2"/>
  <c r="F109" i="2"/>
  <c r="G109" i="2"/>
  <c r="H109" i="2"/>
  <c r="I109" i="2"/>
  <c r="J109" i="2"/>
  <c r="K109" i="2"/>
  <c r="L109" i="2"/>
  <c r="M109" i="2"/>
  <c r="N109" i="2"/>
  <c r="O109" i="2"/>
  <c r="P109" i="2"/>
  <c r="Q109" i="2"/>
  <c r="R109" i="2"/>
  <c r="S109" i="2"/>
  <c r="T109" i="2"/>
  <c r="U109" i="2"/>
  <c r="V109" i="2"/>
  <c r="W109" i="2"/>
  <c r="X109" i="2"/>
  <c r="Y109" i="2"/>
  <c r="Z109" i="2"/>
  <c r="AA109" i="2"/>
  <c r="B110" i="2"/>
  <c r="C110" i="2"/>
  <c r="D110" i="2"/>
  <c r="E110" i="2"/>
  <c r="F110" i="2"/>
  <c r="G110" i="2"/>
  <c r="H110" i="2"/>
  <c r="I110" i="2"/>
  <c r="J110" i="2"/>
  <c r="K110" i="2"/>
  <c r="L110" i="2"/>
  <c r="M110" i="2"/>
  <c r="N110" i="2"/>
  <c r="O110" i="2"/>
  <c r="P110" i="2"/>
  <c r="Q110" i="2"/>
  <c r="R110" i="2"/>
  <c r="S110" i="2"/>
  <c r="T110" i="2"/>
  <c r="U110" i="2"/>
  <c r="V110" i="2"/>
  <c r="W110" i="2"/>
  <c r="X110" i="2"/>
  <c r="Y110" i="2"/>
  <c r="Z110" i="2"/>
  <c r="AA110" i="2"/>
  <c r="C95" i="2"/>
  <c r="D95" i="2"/>
  <c r="E95" i="2"/>
  <c r="F95" i="2"/>
  <c r="G95" i="2"/>
  <c r="H95" i="2"/>
  <c r="I95" i="2"/>
  <c r="J95" i="2"/>
  <c r="K95" i="2"/>
  <c r="L95" i="2"/>
  <c r="M95" i="2"/>
  <c r="N95" i="2"/>
  <c r="O95" i="2"/>
  <c r="P95" i="2"/>
  <c r="Q95" i="2"/>
  <c r="R95" i="2"/>
  <c r="S95" i="2"/>
  <c r="T95" i="2"/>
  <c r="U95" i="2"/>
  <c r="V95" i="2"/>
  <c r="W95" i="2"/>
  <c r="X95" i="2"/>
  <c r="Y95" i="2"/>
  <c r="Z95" i="2"/>
  <c r="AA95" i="2"/>
  <c r="B95" i="2"/>
  <c r="D58" i="8" l="1"/>
  <c r="D59" i="8"/>
  <c r="D60" i="8"/>
  <c r="D61" i="8"/>
  <c r="D62" i="8"/>
  <c r="D63" i="8"/>
  <c r="D64" i="8"/>
  <c r="D65" i="8"/>
  <c r="D66" i="8"/>
  <c r="D67" i="8"/>
  <c r="B59" i="8"/>
  <c r="C59" i="8"/>
  <c r="B60" i="8"/>
  <c r="C60" i="8"/>
  <c r="B61" i="8"/>
  <c r="C61" i="8"/>
  <c r="B62" i="8"/>
  <c r="C62" i="8"/>
  <c r="B63" i="8"/>
  <c r="C63" i="8"/>
  <c r="B64" i="8"/>
  <c r="C64" i="8"/>
  <c r="B65" i="8"/>
  <c r="C65" i="8"/>
  <c r="B66" i="8"/>
  <c r="C66" i="8"/>
  <c r="B67" i="8"/>
  <c r="C67" i="8"/>
  <c r="C58" i="8"/>
  <c r="B58" i="8"/>
  <c r="D22" i="8"/>
  <c r="D23" i="8"/>
  <c r="D24" i="8"/>
  <c r="D25" i="8"/>
  <c r="D26" i="8"/>
  <c r="D27" i="8"/>
  <c r="D28" i="8"/>
  <c r="D29" i="8"/>
  <c r="D30" i="8"/>
  <c r="D21" i="8"/>
  <c r="C22" i="8"/>
  <c r="C23" i="8"/>
  <c r="C24" i="8"/>
  <c r="C25" i="8"/>
  <c r="C26" i="8"/>
  <c r="C27" i="8"/>
  <c r="C28" i="8"/>
  <c r="C29" i="8"/>
  <c r="C30" i="8"/>
  <c r="C21" i="8"/>
  <c r="B30" i="8"/>
  <c r="B27" i="8"/>
  <c r="B28" i="8"/>
  <c r="B29" i="8"/>
  <c r="B22" i="8"/>
  <c r="B23" i="8"/>
  <c r="B24" i="8"/>
  <c r="B25" i="8"/>
  <c r="B26" i="8"/>
  <c r="B21" i="8"/>
  <c r="B59" i="2"/>
  <c r="C59" i="2"/>
  <c r="D59" i="2"/>
  <c r="E59" i="2"/>
  <c r="F59" i="2"/>
  <c r="G59" i="2"/>
  <c r="H59" i="2"/>
  <c r="I59" i="2"/>
  <c r="J59" i="2"/>
  <c r="K59" i="2"/>
  <c r="L59" i="2"/>
  <c r="M59" i="2"/>
  <c r="N59" i="2"/>
  <c r="O59" i="2"/>
  <c r="P59" i="2"/>
  <c r="Q59" i="2"/>
  <c r="R59" i="2"/>
  <c r="S59" i="2"/>
  <c r="T59" i="2"/>
  <c r="U59" i="2"/>
  <c r="V59" i="2"/>
  <c r="W59" i="2"/>
  <c r="X59" i="2"/>
  <c r="Y59" i="2"/>
  <c r="Z59" i="2"/>
  <c r="AA59" i="2"/>
  <c r="B60" i="2"/>
  <c r="C60" i="2"/>
  <c r="D60" i="2"/>
  <c r="E60" i="2"/>
  <c r="F60" i="2"/>
  <c r="G60" i="2"/>
  <c r="H60" i="2"/>
  <c r="I60" i="2"/>
  <c r="J60" i="2"/>
  <c r="K60" i="2"/>
  <c r="L60" i="2"/>
  <c r="M60" i="2"/>
  <c r="N60" i="2"/>
  <c r="O60" i="2"/>
  <c r="P60" i="2"/>
  <c r="Q60" i="2"/>
  <c r="R60" i="2"/>
  <c r="S60" i="2"/>
  <c r="T60" i="2"/>
  <c r="U60" i="2"/>
  <c r="V60" i="2"/>
  <c r="W60" i="2"/>
  <c r="X60" i="2"/>
  <c r="Y60" i="2"/>
  <c r="Z60" i="2"/>
  <c r="AA60" i="2"/>
  <c r="B61" i="2"/>
  <c r="C61" i="2"/>
  <c r="D61" i="2"/>
  <c r="E61" i="2"/>
  <c r="F61" i="2"/>
  <c r="G61" i="2"/>
  <c r="H61" i="2"/>
  <c r="I61" i="2"/>
  <c r="J61" i="2"/>
  <c r="K61" i="2"/>
  <c r="L61" i="2"/>
  <c r="M61" i="2"/>
  <c r="N61" i="2"/>
  <c r="O61" i="2"/>
  <c r="P61" i="2"/>
  <c r="Q61" i="2"/>
  <c r="R61" i="2"/>
  <c r="S61" i="2"/>
  <c r="T61" i="2"/>
  <c r="U61" i="2"/>
  <c r="V61" i="2"/>
  <c r="W61" i="2"/>
  <c r="X61" i="2"/>
  <c r="Y61" i="2"/>
  <c r="Z61" i="2"/>
  <c r="AA61" i="2"/>
  <c r="B62" i="2"/>
  <c r="C62" i="2"/>
  <c r="D62" i="2"/>
  <c r="E62" i="2"/>
  <c r="F62" i="2"/>
  <c r="G62" i="2"/>
  <c r="H62" i="2"/>
  <c r="I62" i="2"/>
  <c r="J62" i="2"/>
  <c r="K62" i="2"/>
  <c r="L62" i="2"/>
  <c r="M62" i="2"/>
  <c r="N62" i="2"/>
  <c r="O62" i="2"/>
  <c r="P62" i="2"/>
  <c r="Q62" i="2"/>
  <c r="R62" i="2"/>
  <c r="S62" i="2"/>
  <c r="T62" i="2"/>
  <c r="U62" i="2"/>
  <c r="V62" i="2"/>
  <c r="W62" i="2"/>
  <c r="X62" i="2"/>
  <c r="Y62" i="2"/>
  <c r="Z62" i="2"/>
  <c r="AA62" i="2"/>
  <c r="B63" i="2"/>
  <c r="C63" i="2"/>
  <c r="D63" i="2"/>
  <c r="E63" i="2"/>
  <c r="F63" i="2"/>
  <c r="G63" i="2"/>
  <c r="H63" i="2"/>
  <c r="I63" i="2"/>
  <c r="J63" i="2"/>
  <c r="K63" i="2"/>
  <c r="L63" i="2"/>
  <c r="M63" i="2"/>
  <c r="N63" i="2"/>
  <c r="O63" i="2"/>
  <c r="P63" i="2"/>
  <c r="Q63" i="2"/>
  <c r="R63" i="2"/>
  <c r="S63" i="2"/>
  <c r="T63" i="2"/>
  <c r="U63" i="2"/>
  <c r="V63" i="2"/>
  <c r="W63" i="2"/>
  <c r="X63" i="2"/>
  <c r="Y63" i="2"/>
  <c r="Z63" i="2"/>
  <c r="AA63" i="2"/>
  <c r="B64" i="2"/>
  <c r="C64" i="2"/>
  <c r="D64" i="2"/>
  <c r="E64" i="2"/>
  <c r="F64" i="2"/>
  <c r="G64" i="2"/>
  <c r="H64" i="2"/>
  <c r="I64" i="2"/>
  <c r="J64" i="2"/>
  <c r="K64" i="2"/>
  <c r="L64" i="2"/>
  <c r="M64" i="2"/>
  <c r="N64" i="2"/>
  <c r="O64" i="2"/>
  <c r="P64" i="2"/>
  <c r="Q64" i="2"/>
  <c r="R64" i="2"/>
  <c r="S64" i="2"/>
  <c r="T64" i="2"/>
  <c r="U64" i="2"/>
  <c r="V64" i="2"/>
  <c r="W64" i="2"/>
  <c r="X64" i="2"/>
  <c r="Y64" i="2"/>
  <c r="Z64" i="2"/>
  <c r="AA64" i="2"/>
  <c r="B65" i="2"/>
  <c r="C65" i="2"/>
  <c r="D65" i="2"/>
  <c r="E65" i="2"/>
  <c r="F65" i="2"/>
  <c r="G65" i="2"/>
  <c r="H65" i="2"/>
  <c r="I65" i="2"/>
  <c r="J65" i="2"/>
  <c r="K65" i="2"/>
  <c r="L65" i="2"/>
  <c r="M65" i="2"/>
  <c r="N65" i="2"/>
  <c r="O65" i="2"/>
  <c r="P65" i="2"/>
  <c r="Q65" i="2"/>
  <c r="R65" i="2"/>
  <c r="S65" i="2"/>
  <c r="T65" i="2"/>
  <c r="U65" i="2"/>
  <c r="V65" i="2"/>
  <c r="W65" i="2"/>
  <c r="X65" i="2"/>
  <c r="Y65" i="2"/>
  <c r="Z65" i="2"/>
  <c r="AA65" i="2"/>
  <c r="B66" i="2"/>
  <c r="C66" i="2"/>
  <c r="D66" i="2"/>
  <c r="E66" i="2"/>
  <c r="F66" i="2"/>
  <c r="G66" i="2"/>
  <c r="H66" i="2"/>
  <c r="I66" i="2"/>
  <c r="J66" i="2"/>
  <c r="K66" i="2"/>
  <c r="L66" i="2"/>
  <c r="M66" i="2"/>
  <c r="N66" i="2"/>
  <c r="O66" i="2"/>
  <c r="P66" i="2"/>
  <c r="Q66" i="2"/>
  <c r="R66" i="2"/>
  <c r="S66" i="2"/>
  <c r="T66" i="2"/>
  <c r="U66" i="2"/>
  <c r="V66" i="2"/>
  <c r="W66" i="2"/>
  <c r="X66" i="2"/>
  <c r="Y66" i="2"/>
  <c r="Z66" i="2"/>
  <c r="AA66" i="2"/>
  <c r="B67" i="2"/>
  <c r="C67" i="2"/>
  <c r="D67" i="2"/>
  <c r="E67" i="2"/>
  <c r="F67" i="2"/>
  <c r="G67" i="2"/>
  <c r="H67" i="2"/>
  <c r="I67" i="2"/>
  <c r="J67" i="2"/>
  <c r="K67" i="2"/>
  <c r="L67" i="2"/>
  <c r="M67" i="2"/>
  <c r="N67" i="2"/>
  <c r="O67" i="2"/>
  <c r="P67" i="2"/>
  <c r="Q67" i="2"/>
  <c r="R67" i="2"/>
  <c r="S67" i="2"/>
  <c r="T67" i="2"/>
  <c r="U67" i="2"/>
  <c r="V67" i="2"/>
  <c r="W67" i="2"/>
  <c r="X67" i="2"/>
  <c r="Y67" i="2"/>
  <c r="Z67" i="2"/>
  <c r="AA67" i="2"/>
  <c r="B68" i="2"/>
  <c r="C68" i="2"/>
  <c r="D68" i="2"/>
  <c r="E68" i="2"/>
  <c r="F68" i="2"/>
  <c r="G68" i="2"/>
  <c r="H68" i="2"/>
  <c r="I68" i="2"/>
  <c r="J68" i="2"/>
  <c r="K68" i="2"/>
  <c r="L68" i="2"/>
  <c r="M68" i="2"/>
  <c r="N68" i="2"/>
  <c r="O68" i="2"/>
  <c r="P68" i="2"/>
  <c r="Q68" i="2"/>
  <c r="R68" i="2"/>
  <c r="S68" i="2"/>
  <c r="T68" i="2"/>
  <c r="U68" i="2"/>
  <c r="V68" i="2"/>
  <c r="W68" i="2"/>
  <c r="X68" i="2"/>
  <c r="Y68" i="2"/>
  <c r="Z68" i="2"/>
  <c r="AA68" i="2"/>
  <c r="B69" i="2"/>
  <c r="C69" i="2"/>
  <c r="D69" i="2"/>
  <c r="E69" i="2"/>
  <c r="F69" i="2"/>
  <c r="G69" i="2"/>
  <c r="H69" i="2"/>
  <c r="I69" i="2"/>
  <c r="J69" i="2"/>
  <c r="K69" i="2"/>
  <c r="L69" i="2"/>
  <c r="M69" i="2"/>
  <c r="N69" i="2"/>
  <c r="O69" i="2"/>
  <c r="P69" i="2"/>
  <c r="Q69" i="2"/>
  <c r="R69" i="2"/>
  <c r="S69" i="2"/>
  <c r="T69" i="2"/>
  <c r="U69" i="2"/>
  <c r="V69" i="2"/>
  <c r="W69" i="2"/>
  <c r="X69" i="2"/>
  <c r="Y69" i="2"/>
  <c r="Z69" i="2"/>
  <c r="AA69" i="2"/>
  <c r="B70" i="2"/>
  <c r="C70" i="2"/>
  <c r="D70" i="2"/>
  <c r="E70" i="2"/>
  <c r="F70" i="2"/>
  <c r="G70" i="2"/>
  <c r="H70" i="2"/>
  <c r="I70" i="2"/>
  <c r="J70" i="2"/>
  <c r="K70" i="2"/>
  <c r="L70" i="2"/>
  <c r="M70" i="2"/>
  <c r="N70" i="2"/>
  <c r="O70" i="2"/>
  <c r="P70" i="2"/>
  <c r="Q70" i="2"/>
  <c r="R70" i="2"/>
  <c r="S70" i="2"/>
  <c r="T70" i="2"/>
  <c r="U70" i="2"/>
  <c r="V70" i="2"/>
  <c r="W70" i="2"/>
  <c r="X70" i="2"/>
  <c r="Y70" i="2"/>
  <c r="Z70" i="2"/>
  <c r="AA70" i="2"/>
  <c r="B71" i="2"/>
  <c r="C71" i="2"/>
  <c r="D71" i="2"/>
  <c r="E71" i="2"/>
  <c r="F71" i="2"/>
  <c r="G71" i="2"/>
  <c r="H71" i="2"/>
  <c r="I71" i="2"/>
  <c r="J71" i="2"/>
  <c r="K71" i="2"/>
  <c r="L71" i="2"/>
  <c r="M71" i="2"/>
  <c r="N71" i="2"/>
  <c r="O71" i="2"/>
  <c r="P71" i="2"/>
  <c r="Q71" i="2"/>
  <c r="R71" i="2"/>
  <c r="S71" i="2"/>
  <c r="T71" i="2"/>
  <c r="U71" i="2"/>
  <c r="V71" i="2"/>
  <c r="W71" i="2"/>
  <c r="X71" i="2"/>
  <c r="Y71" i="2"/>
  <c r="Z71" i="2"/>
  <c r="AA71" i="2"/>
  <c r="B72" i="2"/>
  <c r="C72" i="2"/>
  <c r="D72" i="2"/>
  <c r="E72" i="2"/>
  <c r="F72" i="2"/>
  <c r="G72" i="2"/>
  <c r="H72" i="2"/>
  <c r="I72" i="2"/>
  <c r="J72" i="2"/>
  <c r="K72" i="2"/>
  <c r="L72" i="2"/>
  <c r="M72" i="2"/>
  <c r="N72" i="2"/>
  <c r="O72" i="2"/>
  <c r="P72" i="2"/>
  <c r="Q72" i="2"/>
  <c r="R72" i="2"/>
  <c r="S72" i="2"/>
  <c r="T72" i="2"/>
  <c r="U72" i="2"/>
  <c r="V72" i="2"/>
  <c r="W72" i="2"/>
  <c r="X72" i="2"/>
  <c r="Y72" i="2"/>
  <c r="Z72" i="2"/>
  <c r="AA72" i="2"/>
  <c r="B73" i="2"/>
  <c r="C73" i="2"/>
  <c r="D73" i="2"/>
  <c r="E73" i="2"/>
  <c r="F73" i="2"/>
  <c r="G73" i="2"/>
  <c r="H73" i="2"/>
  <c r="I73" i="2"/>
  <c r="J73" i="2"/>
  <c r="K73" i="2"/>
  <c r="L73" i="2"/>
  <c r="M73" i="2"/>
  <c r="N73" i="2"/>
  <c r="O73" i="2"/>
  <c r="P73" i="2"/>
  <c r="Q73" i="2"/>
  <c r="R73" i="2"/>
  <c r="S73" i="2"/>
  <c r="T73" i="2"/>
  <c r="U73" i="2"/>
  <c r="V73" i="2"/>
  <c r="W73" i="2"/>
  <c r="X73" i="2"/>
  <c r="Y73" i="2"/>
  <c r="Z73" i="2"/>
  <c r="AA73" i="2"/>
  <c r="C58" i="2"/>
  <c r="D58" i="2"/>
  <c r="E58" i="2"/>
  <c r="F58" i="2"/>
  <c r="G58" i="2"/>
  <c r="H58" i="2"/>
  <c r="I58" i="2"/>
  <c r="J58" i="2"/>
  <c r="K58" i="2"/>
  <c r="L58" i="2"/>
  <c r="M58" i="2"/>
  <c r="N58" i="2"/>
  <c r="O58" i="2"/>
  <c r="P58" i="2"/>
  <c r="Q58" i="2"/>
  <c r="R58" i="2"/>
  <c r="S58" i="2"/>
  <c r="T58" i="2"/>
  <c r="U58" i="2"/>
  <c r="V58" i="2"/>
  <c r="W58" i="2"/>
  <c r="X58" i="2"/>
  <c r="Y58" i="2"/>
  <c r="Z58" i="2"/>
  <c r="AA58" i="2"/>
  <c r="B58" i="2"/>
  <c r="B22" i="2"/>
  <c r="C22" i="2"/>
  <c r="D22" i="2"/>
  <c r="E22" i="2"/>
  <c r="F22" i="2"/>
  <c r="G22" i="2"/>
  <c r="H22" i="2"/>
  <c r="I22" i="2"/>
  <c r="J22" i="2"/>
  <c r="K22" i="2"/>
  <c r="L22" i="2"/>
  <c r="M22" i="2"/>
  <c r="N22" i="2"/>
  <c r="O22" i="2"/>
  <c r="P22" i="2"/>
  <c r="Q22" i="2"/>
  <c r="R22" i="2"/>
  <c r="S22" i="2"/>
  <c r="T22" i="2"/>
  <c r="U22" i="2"/>
  <c r="V22" i="2"/>
  <c r="W22" i="2"/>
  <c r="X22" i="2"/>
  <c r="Y22" i="2"/>
  <c r="Z22" i="2"/>
  <c r="AA22" i="2"/>
  <c r="B23" i="2"/>
  <c r="C23" i="2"/>
  <c r="D23" i="2"/>
  <c r="E23" i="2"/>
  <c r="F23" i="2"/>
  <c r="G23" i="2"/>
  <c r="H23" i="2"/>
  <c r="I23" i="2"/>
  <c r="J23" i="2"/>
  <c r="K23" i="2"/>
  <c r="L23" i="2"/>
  <c r="M23" i="2"/>
  <c r="N23" i="2"/>
  <c r="O23" i="2"/>
  <c r="P23" i="2"/>
  <c r="Q23" i="2"/>
  <c r="R23" i="2"/>
  <c r="S23" i="2"/>
  <c r="T23" i="2"/>
  <c r="U23" i="2"/>
  <c r="V23" i="2"/>
  <c r="W23" i="2"/>
  <c r="X23" i="2"/>
  <c r="Y23" i="2"/>
  <c r="Z23" i="2"/>
  <c r="AA23" i="2"/>
  <c r="B24" i="2"/>
  <c r="C24" i="2"/>
  <c r="D24" i="2"/>
  <c r="E24" i="2"/>
  <c r="F24" i="2"/>
  <c r="G24" i="2"/>
  <c r="H24" i="2"/>
  <c r="I24" i="2"/>
  <c r="J24" i="2"/>
  <c r="K24" i="2"/>
  <c r="L24" i="2"/>
  <c r="M24" i="2"/>
  <c r="N24" i="2"/>
  <c r="O24" i="2"/>
  <c r="P24" i="2"/>
  <c r="Q24" i="2"/>
  <c r="R24" i="2"/>
  <c r="S24" i="2"/>
  <c r="T24" i="2"/>
  <c r="U24" i="2"/>
  <c r="V24" i="2"/>
  <c r="W24" i="2"/>
  <c r="X24" i="2"/>
  <c r="Y24" i="2"/>
  <c r="Z24" i="2"/>
  <c r="AA24" i="2"/>
  <c r="B25" i="2"/>
  <c r="C25" i="2"/>
  <c r="D25" i="2"/>
  <c r="E25" i="2"/>
  <c r="F25" i="2"/>
  <c r="G25" i="2"/>
  <c r="H25" i="2"/>
  <c r="I25" i="2"/>
  <c r="J25" i="2"/>
  <c r="K25" i="2"/>
  <c r="L25" i="2"/>
  <c r="M25" i="2"/>
  <c r="N25" i="2"/>
  <c r="O25" i="2"/>
  <c r="P25" i="2"/>
  <c r="Q25" i="2"/>
  <c r="R25" i="2"/>
  <c r="S25" i="2"/>
  <c r="T25" i="2"/>
  <c r="U25" i="2"/>
  <c r="V25" i="2"/>
  <c r="W25" i="2"/>
  <c r="X25" i="2"/>
  <c r="Y25" i="2"/>
  <c r="Z25" i="2"/>
  <c r="AA25" i="2"/>
  <c r="B26" i="2"/>
  <c r="C26" i="2"/>
  <c r="D26" i="2"/>
  <c r="E26" i="2"/>
  <c r="F26" i="2"/>
  <c r="G26" i="2"/>
  <c r="H26" i="2"/>
  <c r="I26" i="2"/>
  <c r="J26" i="2"/>
  <c r="K26" i="2"/>
  <c r="L26" i="2"/>
  <c r="M26" i="2"/>
  <c r="N26" i="2"/>
  <c r="O26" i="2"/>
  <c r="P26" i="2"/>
  <c r="Q26" i="2"/>
  <c r="R26" i="2"/>
  <c r="S26" i="2"/>
  <c r="T26" i="2"/>
  <c r="U26" i="2"/>
  <c r="V26" i="2"/>
  <c r="W26" i="2"/>
  <c r="X26" i="2"/>
  <c r="Y26" i="2"/>
  <c r="Z26" i="2"/>
  <c r="AA26" i="2"/>
  <c r="B27" i="2"/>
  <c r="C27" i="2"/>
  <c r="D27" i="2"/>
  <c r="E27" i="2"/>
  <c r="F27" i="2"/>
  <c r="G27" i="2"/>
  <c r="H27" i="2"/>
  <c r="I27" i="2"/>
  <c r="J27" i="2"/>
  <c r="K27" i="2"/>
  <c r="L27" i="2"/>
  <c r="M27" i="2"/>
  <c r="N27" i="2"/>
  <c r="O27" i="2"/>
  <c r="P27" i="2"/>
  <c r="Q27" i="2"/>
  <c r="R27" i="2"/>
  <c r="S27" i="2"/>
  <c r="T27" i="2"/>
  <c r="U27" i="2"/>
  <c r="V27" i="2"/>
  <c r="W27" i="2"/>
  <c r="X27" i="2"/>
  <c r="Y27" i="2"/>
  <c r="Z27" i="2"/>
  <c r="AA27" i="2"/>
  <c r="B28" i="2"/>
  <c r="C28" i="2"/>
  <c r="D28" i="2"/>
  <c r="E28" i="2"/>
  <c r="F28" i="2"/>
  <c r="G28" i="2"/>
  <c r="H28" i="2"/>
  <c r="I28" i="2"/>
  <c r="J28" i="2"/>
  <c r="K28" i="2"/>
  <c r="L28" i="2"/>
  <c r="M28" i="2"/>
  <c r="N28" i="2"/>
  <c r="O28" i="2"/>
  <c r="P28" i="2"/>
  <c r="Q28" i="2"/>
  <c r="R28" i="2"/>
  <c r="S28" i="2"/>
  <c r="T28" i="2"/>
  <c r="U28" i="2"/>
  <c r="V28" i="2"/>
  <c r="W28" i="2"/>
  <c r="X28" i="2"/>
  <c r="Y28" i="2"/>
  <c r="Z28" i="2"/>
  <c r="AA28" i="2"/>
  <c r="B29" i="2"/>
  <c r="C29" i="2"/>
  <c r="D29" i="2"/>
  <c r="E29" i="2"/>
  <c r="F29" i="2"/>
  <c r="G29" i="2"/>
  <c r="H29" i="2"/>
  <c r="I29" i="2"/>
  <c r="J29" i="2"/>
  <c r="K29" i="2"/>
  <c r="L29" i="2"/>
  <c r="M29" i="2"/>
  <c r="N29" i="2"/>
  <c r="O29" i="2"/>
  <c r="P29" i="2"/>
  <c r="Q29" i="2"/>
  <c r="R29" i="2"/>
  <c r="S29" i="2"/>
  <c r="T29" i="2"/>
  <c r="U29" i="2"/>
  <c r="V29" i="2"/>
  <c r="W29" i="2"/>
  <c r="X29" i="2"/>
  <c r="Y29" i="2"/>
  <c r="Z29" i="2"/>
  <c r="AA29" i="2"/>
  <c r="B30" i="2"/>
  <c r="C30" i="2"/>
  <c r="D30" i="2"/>
  <c r="E30" i="2"/>
  <c r="F30" i="2"/>
  <c r="G30" i="2"/>
  <c r="H30" i="2"/>
  <c r="I30" i="2"/>
  <c r="J30" i="2"/>
  <c r="K30" i="2"/>
  <c r="L30" i="2"/>
  <c r="M30" i="2"/>
  <c r="N30" i="2"/>
  <c r="O30" i="2"/>
  <c r="P30" i="2"/>
  <c r="Q30" i="2"/>
  <c r="R30" i="2"/>
  <c r="S30" i="2"/>
  <c r="T30" i="2"/>
  <c r="U30" i="2"/>
  <c r="V30" i="2"/>
  <c r="W30" i="2"/>
  <c r="X30" i="2"/>
  <c r="Y30" i="2"/>
  <c r="Z30" i="2"/>
  <c r="AA30" i="2"/>
  <c r="B31" i="2"/>
  <c r="C31" i="2"/>
  <c r="D31" i="2"/>
  <c r="E31" i="2"/>
  <c r="F31" i="2"/>
  <c r="G31" i="2"/>
  <c r="H31" i="2"/>
  <c r="I31" i="2"/>
  <c r="J31" i="2"/>
  <c r="K31" i="2"/>
  <c r="L31" i="2"/>
  <c r="M31" i="2"/>
  <c r="N31" i="2"/>
  <c r="O31" i="2"/>
  <c r="P31" i="2"/>
  <c r="Q31" i="2"/>
  <c r="R31" i="2"/>
  <c r="S31" i="2"/>
  <c r="T31" i="2"/>
  <c r="U31" i="2"/>
  <c r="V31" i="2"/>
  <c r="W31" i="2"/>
  <c r="X31" i="2"/>
  <c r="Y31" i="2"/>
  <c r="Z31" i="2"/>
  <c r="AA31" i="2"/>
  <c r="B32" i="2"/>
  <c r="C32" i="2"/>
  <c r="D32" i="2"/>
  <c r="E32" i="2"/>
  <c r="F32" i="2"/>
  <c r="G32" i="2"/>
  <c r="H32" i="2"/>
  <c r="I32" i="2"/>
  <c r="J32" i="2"/>
  <c r="K32" i="2"/>
  <c r="L32" i="2"/>
  <c r="M32" i="2"/>
  <c r="N32" i="2"/>
  <c r="O32" i="2"/>
  <c r="P32" i="2"/>
  <c r="Q32" i="2"/>
  <c r="R32" i="2"/>
  <c r="S32" i="2"/>
  <c r="T32" i="2"/>
  <c r="U32" i="2"/>
  <c r="V32" i="2"/>
  <c r="W32" i="2"/>
  <c r="X32" i="2"/>
  <c r="Y32" i="2"/>
  <c r="Z32" i="2"/>
  <c r="AA32" i="2"/>
  <c r="B33" i="2"/>
  <c r="C33" i="2"/>
  <c r="D33" i="2"/>
  <c r="E33" i="2"/>
  <c r="F33" i="2"/>
  <c r="G33" i="2"/>
  <c r="H33" i="2"/>
  <c r="I33" i="2"/>
  <c r="J33" i="2"/>
  <c r="K33" i="2"/>
  <c r="L33" i="2"/>
  <c r="M33" i="2"/>
  <c r="N33" i="2"/>
  <c r="O33" i="2"/>
  <c r="P33" i="2"/>
  <c r="Q33" i="2"/>
  <c r="R33" i="2"/>
  <c r="S33" i="2"/>
  <c r="T33" i="2"/>
  <c r="U33" i="2"/>
  <c r="V33" i="2"/>
  <c r="W33" i="2"/>
  <c r="X33" i="2"/>
  <c r="Y33" i="2"/>
  <c r="Z33" i="2"/>
  <c r="AA33" i="2"/>
  <c r="B34" i="2"/>
  <c r="C34" i="2"/>
  <c r="D34" i="2"/>
  <c r="E34" i="2"/>
  <c r="F34" i="2"/>
  <c r="G34" i="2"/>
  <c r="H34" i="2"/>
  <c r="I34" i="2"/>
  <c r="J34" i="2"/>
  <c r="K34" i="2"/>
  <c r="L34" i="2"/>
  <c r="M34" i="2"/>
  <c r="N34" i="2"/>
  <c r="O34" i="2"/>
  <c r="P34" i="2"/>
  <c r="Q34" i="2"/>
  <c r="R34" i="2"/>
  <c r="S34" i="2"/>
  <c r="T34" i="2"/>
  <c r="U34" i="2"/>
  <c r="V34" i="2"/>
  <c r="W34" i="2"/>
  <c r="X34" i="2"/>
  <c r="Y34" i="2"/>
  <c r="Z34" i="2"/>
  <c r="AA34" i="2"/>
  <c r="B35" i="2"/>
  <c r="C35" i="2"/>
  <c r="D35" i="2"/>
  <c r="E35" i="2"/>
  <c r="F35" i="2"/>
  <c r="G35" i="2"/>
  <c r="H35" i="2"/>
  <c r="I35" i="2"/>
  <c r="J35" i="2"/>
  <c r="K35" i="2"/>
  <c r="L35" i="2"/>
  <c r="M35" i="2"/>
  <c r="N35" i="2"/>
  <c r="O35" i="2"/>
  <c r="P35" i="2"/>
  <c r="Q35" i="2"/>
  <c r="R35" i="2"/>
  <c r="S35" i="2"/>
  <c r="T35" i="2"/>
  <c r="U35" i="2"/>
  <c r="V35" i="2"/>
  <c r="W35" i="2"/>
  <c r="X35" i="2"/>
  <c r="Y35" i="2"/>
  <c r="Z35" i="2"/>
  <c r="AA35" i="2"/>
  <c r="B36" i="2"/>
  <c r="C36" i="2"/>
  <c r="D36" i="2"/>
  <c r="E36" i="2"/>
  <c r="F36" i="2"/>
  <c r="G36" i="2"/>
  <c r="H36" i="2"/>
  <c r="I36" i="2"/>
  <c r="J36" i="2"/>
  <c r="K36" i="2"/>
  <c r="L36" i="2"/>
  <c r="M36" i="2"/>
  <c r="N36" i="2"/>
  <c r="O36" i="2"/>
  <c r="P36" i="2"/>
  <c r="Q36" i="2"/>
  <c r="R36" i="2"/>
  <c r="S36" i="2"/>
  <c r="T36" i="2"/>
  <c r="U36" i="2"/>
  <c r="V36" i="2"/>
  <c r="W36" i="2"/>
  <c r="X36" i="2"/>
  <c r="Y36" i="2"/>
  <c r="Z36" i="2"/>
  <c r="AA36" i="2"/>
  <c r="C21" i="2" l="1"/>
  <c r="X21" i="2"/>
  <c r="Y21" i="2"/>
  <c r="Z21" i="2"/>
  <c r="AA21" i="2"/>
  <c r="T21" i="2"/>
  <c r="U21" i="2"/>
  <c r="V21" i="2"/>
  <c r="W21" i="2"/>
  <c r="P21" i="2"/>
  <c r="Q21" i="2"/>
  <c r="R21" i="2"/>
  <c r="S21" i="2"/>
  <c r="E21" i="2"/>
  <c r="F21" i="2"/>
  <c r="G21" i="2"/>
  <c r="H21" i="2"/>
  <c r="I21" i="2"/>
  <c r="J21" i="2"/>
  <c r="K21" i="2"/>
  <c r="L21" i="2"/>
  <c r="M21" i="2"/>
  <c r="N21" i="2"/>
  <c r="O21" i="2"/>
  <c r="B21" i="2"/>
  <c r="D21" i="2"/>
</calcChain>
</file>

<file path=xl/connections.xml><?xml version="1.0" encoding="utf-8"?>
<connections xmlns="http://schemas.openxmlformats.org/spreadsheetml/2006/main">
  <connection id="1" name="Hinsfreq" type="6" refreshedVersion="4" deleted="1" background="1" refreshOnLoad="1" saveData="1">
    <textPr prompt="0" codePage="850" sourceFile="S:\3-Projekter\2011\2142-Information-paa-avlsomraadet-ADF\5-Projektaktiviteter\Monitorering\Hinsfreq.txt" decimal="," thousands="." semicolon="1">
      <textFields count="28">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 name="Hinsfreq1" type="6" refreshedVersion="4" background="1" saveData="1">
    <textPr prompt="0" codePage="850" sourceFile="S:\2-6-avlsvaerdivurdering\Monitering\Hinsfreq.txt" decimal="," thousands="." semicolon="1">
      <textFields count="2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3" name="Hinsgns" type="6" refreshedVersion="4" background="1" saveData="1">
    <textPr prompt="0" codePage="850" sourceFile="S:\2-6-avlsvaerdivurdering\Monitering\Hinsgns.txt" decimal="," thousands="." semicolon="1">
      <textFields count="4">
        <textField/>
        <textField/>
        <textField/>
        <textField/>
      </textFields>
    </textPr>
  </connection>
  <connection id="4" name="Hkalvfreq" type="6" refreshedVersion="4" background="1" refreshOnLoad="1" saveData="1">
    <textPr prompt="0" codePage="850" sourceFile="S:\2-6-avlsvaerdivurdering\Monitering\Hkalvfreq.txt" decimal="," thousands="." semicolon="1">
      <textFields count="21">
        <textField/>
        <textField/>
        <textField/>
        <textField/>
        <textField/>
        <textField/>
        <textField/>
        <textField/>
        <textField/>
        <textField/>
        <textField/>
        <textField/>
        <textField/>
        <textField/>
        <textField/>
        <textField/>
        <textField/>
        <textField/>
        <textField/>
        <textField/>
        <textField/>
      </textFields>
    </textPr>
  </connection>
  <connection id="5" name="Hkalvgns" type="6" refreshedVersion="4" background="1" refreshOnLoad="1" saveData="1">
    <textPr prompt="0" codePage="850" sourceFile="S:\2-6-avlsvaerdivurdering\Monitering\Hkalvgns.txt" decimal="," thousands="." semicolon="1">
      <textFields count="4">
        <textField/>
        <textField/>
        <textField/>
        <textField/>
      </textFields>
    </textPr>
  </connection>
  <connection id="6" name="Hkofreq" type="6" refreshedVersion="4" background="1" refreshOnLoad="1" saveData="1">
    <textPr prompt="0" codePage="850" sourceFile="S:\2-6-avlsvaerdivurdering\Monitering\Hkofreq.txt" decimal="," thousands="." semicolon="1">
      <textFields count="25">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7" name="Hkogns" type="6" refreshedVersion="4" background="1" refreshOnLoad="1" saveData="1">
    <textPr prompt="0" codePage="850" sourceFile="S:\2-6-avlsvaerdivurdering\Monitering\Hkogns.txt" decimal="," thousands="." semicolon="1">
      <textFields count="4">
        <textField/>
        <textField/>
        <textField/>
        <textField/>
      </textFields>
    </textPr>
  </connection>
  <connection id="8" name="Hntmgns" type="6" refreshedVersion="4" background="1" refreshOnLoad="1" saveData="1">
    <textPr prompt="0" codePage="850" sourceFile="S:\2-6-avlsvaerdivurdering\Monitering\Hntmgns.txt" decimal="," thousands="." semicolon="1">
      <textFields count="5">
        <textField/>
        <textField/>
        <textField/>
        <textField/>
        <textField/>
      </textFields>
    </textPr>
  </connection>
  <connection id="9" name="Hperfreq" type="6" refreshedVersion="4" background="1" refreshOnLoad="1" saveData="1">
    <textPr prompt="0" codePage="850" sourceFile="S:\2-6-avlsvaerdivurdering\Monitering\Hperfreq.txt" decimal="," thousands="." semicolon="1">
      <textFields count="21">
        <textField/>
        <textField/>
        <textField/>
        <textField/>
        <textField/>
        <textField/>
        <textField/>
        <textField/>
        <textField/>
        <textField/>
        <textField/>
        <textField/>
        <textField/>
        <textField/>
        <textField/>
        <textField/>
        <textField/>
        <textField/>
        <textField/>
        <textField/>
        <textField/>
      </textFields>
    </textPr>
  </connection>
  <connection id="10" name="Hpergns" type="6" refreshedVersion="4" background="1" refreshOnLoad="1" saveData="1">
    <textPr prompt="0" codePage="850" sourceFile="S:\2-6-avlsvaerdivurdering\Monitering\Hpergns.txt" decimal="," thousands="." semicolon="1">
      <textFields count="4">
        <textField/>
        <textField/>
        <textField/>
        <textField/>
      </textFields>
    </textPr>
  </connection>
  <connection id="11" name="Jinsfreq" type="6" refreshedVersion="4" background="1" refreshOnLoad="1" saveData="1">
    <textPr prompt="0" codePage="850" sourceFile="S:\2-6-avlsvaerdivurdering\Monitering\Jinsfreq.txt" decimal="," thousands="." semicolon="1">
      <textFields count="2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2" name="Jinsgns" type="6" refreshedVersion="4" background="1" refreshOnLoad="1" saveData="1">
    <textPr prompt="0" codePage="850" sourceFile="S:\2-6-avlsvaerdivurdering\Monitering\Jinsgns.txt" decimal="," thousands="." semicolon="1">
      <textFields count="4">
        <textField/>
        <textField/>
        <textField/>
        <textField/>
      </textFields>
    </textPr>
  </connection>
  <connection id="13" name="Jkalvfreq" type="6" refreshedVersion="4" background="1" refreshOnLoad="1" saveData="1">
    <textPr prompt="0" codePage="850" sourceFile="S:\2-6-avlsvaerdivurdering\Monitering\Jkalvfreq.txt" decimal="," thousands="." semicolon="1">
      <textFields count="21">
        <textField/>
        <textField/>
        <textField/>
        <textField/>
        <textField/>
        <textField/>
        <textField/>
        <textField/>
        <textField/>
        <textField/>
        <textField/>
        <textField/>
        <textField/>
        <textField/>
        <textField/>
        <textField/>
        <textField/>
        <textField/>
        <textField/>
        <textField/>
        <textField/>
      </textFields>
    </textPr>
  </connection>
  <connection id="14" name="Jkalvgns" type="6" refreshedVersion="4" background="1" refreshOnLoad="1" saveData="1">
    <textPr prompt="0" codePage="850" sourceFile="S:\2-6-avlsvaerdivurdering\Monitering\Jkalvgns.txt" decimal="," thousands="." semicolon="1">
      <textFields count="4">
        <textField/>
        <textField/>
        <textField/>
        <textField/>
      </textFields>
    </textPr>
  </connection>
  <connection id="15" name="Jkofreq" type="6" refreshedVersion="4" background="1" refreshOnLoad="1" saveData="1">
    <textPr prompt="0" codePage="850" sourceFile="S:\2-6-avlsvaerdivurdering\Monitering\Jkofreq.txt" decimal="," thousands="." semicolon="1">
      <textFields count="25">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6" name="Jkogns" type="6" refreshedVersion="4" background="1" refreshOnLoad="1" saveData="1">
    <textPr prompt="0" codePage="850" sourceFile="S:\2-6-avlsvaerdivurdering\Monitering\Jkogns.txt" decimal="," thousands="." semicolon="1">
      <textFields count="4">
        <textField/>
        <textField/>
        <textField/>
        <textField/>
      </textFields>
    </textPr>
  </connection>
  <connection id="17" name="Jntmgns" type="6" refreshedVersion="4" background="1" refreshOnLoad="1" saveData="1">
    <textPr prompt="0" codePage="850" sourceFile="S:\2-6-avlsvaerdivurdering\Monitering\Jntmgns.txt" decimal="," thousands="." semicolon="1">
      <textFields count="6">
        <textField/>
        <textField/>
        <textField/>
        <textField/>
        <textField/>
        <textField/>
      </textFields>
    </textPr>
  </connection>
  <connection id="18" name="Jperfreq" type="6" refreshedVersion="4" background="1" refreshOnLoad="1" saveData="1">
    <textPr prompt="0" codePage="850" sourceFile="S:\2-6-avlsvaerdivurdering\Monitering\Jperfreq.txt" decimal="," thousands="." semicolon="1">
      <textFields count="21">
        <textField/>
        <textField/>
        <textField/>
        <textField/>
        <textField/>
        <textField/>
        <textField/>
        <textField/>
        <textField/>
        <textField/>
        <textField/>
        <textField/>
        <textField/>
        <textField/>
        <textField/>
        <textField/>
        <textField/>
        <textField/>
        <textField/>
        <textField/>
        <textField/>
      </textFields>
    </textPr>
  </connection>
  <connection id="19" name="Jpergns" type="6" refreshedVersion="4" background="1" refreshOnLoad="1" saveData="1">
    <textPr prompt="0" codePage="850" sourceFile="S:\2-6-avlsvaerdivurdering\Monitering\Jpergns.txt" decimal="," thousands="." semicolon="1">
      <textFields count="4">
        <textField/>
        <textField/>
        <textField/>
        <textField/>
      </textFields>
    </textPr>
  </connection>
  <connection id="20" name="Rinsfreq" type="6" refreshedVersion="4" background="1" refreshOnLoad="1" saveData="1">
    <textPr prompt="0" codePage="850" sourceFile="S:\2-6-avlsvaerdivurdering\Monitering\Rinsfreq.txt" decimal="," thousands="." semicolon="1">
      <textFields count="2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1" name="Rinsgns" type="6" refreshedVersion="4" background="1" refreshOnLoad="1" saveData="1">
    <textPr prompt="0" codePage="850" sourceFile="S:\2-6-avlsvaerdivurdering\Monitering\Rinsgns.txt" decimal="," thousands="." semicolon="1">
      <textFields count="4">
        <textField/>
        <textField/>
        <textField/>
        <textField/>
      </textFields>
    </textPr>
  </connection>
  <connection id="22" name="Rkalvfreq" type="6" refreshedVersion="4" background="1" refreshOnLoad="1" saveData="1">
    <textPr prompt="0" codePage="850" sourceFile="S:\2-6-avlsvaerdivurdering\Monitering\Rkalvfreq.txt" decimal="," thousands="." semicolon="1">
      <textFields count="21">
        <textField/>
        <textField/>
        <textField/>
        <textField/>
        <textField/>
        <textField/>
        <textField/>
        <textField/>
        <textField/>
        <textField/>
        <textField/>
        <textField/>
        <textField/>
        <textField/>
        <textField/>
        <textField/>
        <textField/>
        <textField/>
        <textField/>
        <textField/>
        <textField/>
      </textFields>
    </textPr>
  </connection>
  <connection id="23" name="Rkalvgns" type="6" refreshedVersion="4" background="1" refreshOnLoad="1" saveData="1">
    <textPr prompt="0" codePage="850" sourceFile="S:\2-6-avlsvaerdivurdering\Monitering\Rkalvgns.txt" decimal="," thousands="." semicolon="1">
      <textFields count="4">
        <textField/>
        <textField/>
        <textField/>
        <textField/>
      </textFields>
    </textPr>
  </connection>
  <connection id="24" name="Rkalvgns1" type="6" refreshedVersion="4" deleted="1" background="1" saveData="1">
    <textPr codePage="850" sourceFile="S:\2-6-avlsvaerdivurdering\Monitering\Rkalvgns.txt" decimal="," thousands="." semicolon="1">
      <textFields count="4">
        <textField/>
        <textField/>
        <textField/>
        <textField/>
      </textFields>
    </textPr>
  </connection>
  <connection id="25" name="Rkofreq" type="6" refreshedVersion="4" background="1" refreshOnLoad="1" saveData="1">
    <textPr prompt="0" codePage="850" sourceFile="S:\2-6-avlsvaerdivurdering\Monitering\Rkofreq.txt" decimal="," thousands="." semicolon="1">
      <textFields count="25">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6" name="Rkogns" type="6" refreshedVersion="4" background="1" refreshOnLoad="1" saveData="1">
    <textPr prompt="0" codePage="850" sourceFile="S:\2-6-avlsvaerdivurdering\Monitering\Rkogns.txt" decimal="," thousands="." semicolon="1">
      <textFields count="4">
        <textField/>
        <textField/>
        <textField/>
        <textField/>
      </textFields>
    </textPr>
  </connection>
  <connection id="27" name="Rntmgns" type="6" refreshedVersion="4" background="1" refreshOnLoad="1" saveData="1">
    <textPr prompt="0" codePage="850" sourceFile="S:\2-6-avlsvaerdivurdering\Monitering\Rntmgns.txt" decimal="," thousands="." semicolon="1">
      <textFields count="6">
        <textField/>
        <textField/>
        <textField/>
        <textField/>
        <textField/>
        <textField/>
      </textFields>
    </textPr>
  </connection>
  <connection id="28" name="Rperfreq" type="6" refreshedVersion="4" background="1" refreshOnLoad="1" saveData="1">
    <textPr prompt="0" codePage="850" sourceFile="S:\2-6-avlsvaerdivurdering\Monitering\Rperfreq.txt" decimal="," thousands="." semicolon="1">
      <textFields count="21">
        <textField/>
        <textField/>
        <textField/>
        <textField/>
        <textField/>
        <textField/>
        <textField/>
        <textField/>
        <textField/>
        <textField/>
        <textField/>
        <textField/>
        <textField/>
        <textField/>
        <textField/>
        <textField/>
        <textField/>
        <textField/>
        <textField/>
        <textField/>
        <textField/>
      </textFields>
    </textPr>
  </connection>
  <connection id="29" name="Rpergns" type="6" refreshedVersion="4" background="1" refreshOnLoad="1" saveData="1">
    <textPr prompt="0" codePage="850" sourceFile="S:\2-6-avlsvaerdivurdering\Monitering\Rpergns.txt" decimal="," thousands="." semicolon="1">
      <textFields count="4">
        <textField/>
        <textField/>
        <textField/>
        <textField/>
      </textFields>
    </textPr>
  </connection>
</connections>
</file>

<file path=xl/sharedStrings.xml><?xml version="1.0" encoding="utf-8"?>
<sst xmlns="http://schemas.openxmlformats.org/spreadsheetml/2006/main" count="413" uniqueCount="119">
  <si>
    <t>Antal tyre</t>
  </si>
  <si>
    <t>Fødselsår</t>
  </si>
  <si>
    <t>Antal insemineringer per ungtyr, Holstein</t>
  </si>
  <si>
    <t>Hinsgns</t>
  </si>
  <si>
    <t>Hinsfreq</t>
  </si>
  <si>
    <t>Hkalvgns</t>
  </si>
  <si>
    <t>Holstein</t>
  </si>
  <si>
    <t xml:space="preserve"> 0-3</t>
  </si>
  <si>
    <t xml:space="preserve"> 3-4</t>
  </si>
  <si>
    <t xml:space="preserve"> 4-5</t>
  </si>
  <si>
    <t xml:space="preserve"> 5-6</t>
  </si>
  <si>
    <t xml:space="preserve"> 6-7</t>
  </si>
  <si>
    <t xml:space="preserve"> 7-8</t>
  </si>
  <si>
    <t xml:space="preserve"> 8-9</t>
  </si>
  <si>
    <t xml:space="preserve"> 9-10</t>
  </si>
  <si>
    <t xml:space="preserve"> 10-11</t>
  </si>
  <si>
    <t xml:space="preserve"> 11-12</t>
  </si>
  <si>
    <t xml:space="preserve"> 12-13</t>
  </si>
  <si>
    <t xml:space="preserve"> 13-14</t>
  </si>
  <si>
    <t xml:space="preserve"> 14-15</t>
  </si>
  <si>
    <t xml:space="preserve"> 15-16</t>
  </si>
  <si>
    <t xml:space="preserve"> 16-17</t>
  </si>
  <si>
    <t xml:space="preserve"> 17-18</t>
  </si>
  <si>
    <t xml:space="preserve"> 18-19</t>
  </si>
  <si>
    <t xml:space="preserve"> 19-20</t>
  </si>
  <si>
    <t xml:space="preserve"> 20-25</t>
  </si>
  <si>
    <t xml:space="preserve"> 25-30</t>
  </si>
  <si>
    <t xml:space="preserve"> 30-35</t>
  </si>
  <si>
    <t xml:space="preserve"> 35-40</t>
  </si>
  <si>
    <t xml:space="preserve"> 40-45</t>
  </si>
  <si>
    <t>45</t>
  </si>
  <si>
    <t>Antal fødte kviekalve per ungtyr</t>
  </si>
  <si>
    <t>Antal</t>
  </si>
  <si>
    <t>Hpergns</t>
  </si>
  <si>
    <t>Hperfreq</t>
  </si>
  <si>
    <t>Periode mellem fødte kviekalve</t>
  </si>
  <si>
    <t>0-1</t>
  </si>
  <si>
    <t xml:space="preserve"> 1-2</t>
  </si>
  <si>
    <t xml:space="preserve"> 2-3</t>
  </si>
  <si>
    <t>17</t>
  </si>
  <si>
    <r>
      <t xml:space="preserve">Gennemsnitligt antal insemineringer per ungtyr </t>
    </r>
    <r>
      <rPr>
        <b/>
        <sz val="11"/>
        <color rgb="FFFF0000"/>
        <rFont val="Calibri"/>
        <family val="2"/>
        <scheme val="minor"/>
      </rPr>
      <t>x 100</t>
    </r>
  </si>
  <si>
    <r>
      <t xml:space="preserve">Gennemsnitligt antal dage mellem fødselsdato for femte førstefødte kalv og fødselsdato for de første 100 fødte kalve </t>
    </r>
    <r>
      <rPr>
        <b/>
        <sz val="11"/>
        <color rgb="FFFF0000"/>
        <rFont val="Calibri"/>
        <family val="2"/>
        <scheme val="minor"/>
      </rPr>
      <t>x 10</t>
    </r>
  </si>
  <si>
    <t>Hkogns</t>
  </si>
  <si>
    <t>Hkofreq</t>
  </si>
  <si>
    <t>50-75</t>
  </si>
  <si>
    <t>75-100</t>
  </si>
  <si>
    <t>100-125</t>
  </si>
  <si>
    <t>125-150</t>
  </si>
  <si>
    <t>150-175</t>
  </si>
  <si>
    <t>175-200</t>
  </si>
  <si>
    <t>250-300</t>
  </si>
  <si>
    <t>300-350</t>
  </si>
  <si>
    <t>350-400</t>
  </si>
  <si>
    <t>400-450</t>
  </si>
  <si>
    <t>550-600</t>
  </si>
  <si>
    <t>600-650</t>
  </si>
  <si>
    <t>650-700</t>
  </si>
  <si>
    <t>700-750</t>
  </si>
  <si>
    <t>750-800</t>
  </si>
  <si>
    <t>800-850</t>
  </si>
  <si>
    <t>850-900</t>
  </si>
  <si>
    <t>900</t>
  </si>
  <si>
    <t>Hntmgns</t>
  </si>
  <si>
    <t>Rinsgns</t>
  </si>
  <si>
    <t>Rinsfreq</t>
  </si>
  <si>
    <t>Rkalvgns</t>
  </si>
  <si>
    <t>Hkalvfreq</t>
  </si>
  <si>
    <t>Rkalvfreq</t>
  </si>
  <si>
    <t>Rpergns</t>
  </si>
  <si>
    <t>Rperfreq</t>
  </si>
  <si>
    <t>Rkogns</t>
  </si>
  <si>
    <t>Rkofreq</t>
  </si>
  <si>
    <t>Rntmgns</t>
  </si>
  <si>
    <t>Brugstyredøtre</t>
  </si>
  <si>
    <t>Ungtyredøtre</t>
  </si>
  <si>
    <t>RDM</t>
  </si>
  <si>
    <t>BT afkom</t>
  </si>
  <si>
    <t>UT afkom</t>
  </si>
  <si>
    <t>Jinsgns</t>
  </si>
  <si>
    <t>Jinsfreq</t>
  </si>
  <si>
    <t>Jkalvgns</t>
  </si>
  <si>
    <t>Jpergns</t>
  </si>
  <si>
    <t>Jperfreq</t>
  </si>
  <si>
    <t>Jkogns</t>
  </si>
  <si>
    <t>Jkofreq</t>
  </si>
  <si>
    <t>Jntmgns</t>
  </si>
  <si>
    <t>Jkalvfreq</t>
  </si>
  <si>
    <t>Jersey</t>
  </si>
  <si>
    <t>Tyrs fødselsår</t>
  </si>
  <si>
    <t>Forudsætninger:</t>
  </si>
  <si>
    <t xml:space="preserve"> -Danske insemineringer siden 1994</t>
  </si>
  <si>
    <t xml:space="preserve"> -Nordiske tyre med danske stambogsnummer</t>
  </si>
  <si>
    <t xml:space="preserve"> -Insemineringer foretaget mindre end 4 år (1460 dage) fra tyrens fødselsår</t>
  </si>
  <si>
    <t xml:space="preserve"> -Insemineringstyren har samme race som hundyret</t>
  </si>
  <si>
    <t xml:space="preserve"> -Kun tyre med mere end 100 insemineringer</t>
  </si>
  <si>
    <t xml:space="preserve"> -Tyrene som indgår er som udgangspunkt de samme som dem som indgår i statistikken for "Antal insemineringer"</t>
  </si>
  <si>
    <t xml:space="preserve"> -Kalve født efter 1999</t>
  </si>
  <si>
    <t xml:space="preserve"> -Kun levendefødte kalve (kalve med ckrdyrnummer)</t>
  </si>
  <si>
    <t xml:space="preserve"> -Kalve sorteres efter fødselsdato indenfor tyr. Kun kalv nummer 5 til kalv nummer 100 anvendes. Periode beregnes som afstand i dage fra femte kalv til alle andre kalve</t>
  </si>
  <si>
    <t xml:space="preserve"> -Hundyr som indgår i statistikken "Antal fødte kviekalve"</t>
  </si>
  <si>
    <t xml:space="preserve"> -Hundyr som selv har et afkom i afstamningsfilen</t>
  </si>
  <si>
    <t xml:space="preserve"> -Avlsværdital for tyre fra seneste avlsværdivurdering</t>
  </si>
  <si>
    <t xml:space="preserve"> -Hundyr i tre grupper.</t>
  </si>
  <si>
    <t xml:space="preserve"> -Hundyr hvor hundyrets fødselsår minus tyrens fødselsår er mindre end 4 år og hvor tyren er anvendt til mindre end 2000 insemineringer (UT)</t>
  </si>
  <si>
    <t xml:space="preserve"> -Hundyr hvor hundyrets fødselsår minus tyrens fødselsår er mindre end 4 år og hvor tyren er anvendt til mere end 2000 insemineringer (GV+)</t>
  </si>
  <si>
    <t xml:space="preserve"> -Hundyr hvor hundyrets fødselsår minus tyrens fødselsår er større end 3 år (BT)</t>
  </si>
  <si>
    <t>GV</t>
  </si>
  <si>
    <t xml:space="preserve"> -Kalve hvor kalven er født  mindre end 4 år (1460 dage) fra tyrens fødselsår</t>
  </si>
  <si>
    <t xml:space="preserve"> -I GRAFEN er kalve født mellem 885 og 1460 dage efter tyrens fødselsdato slettet</t>
  </si>
  <si>
    <t xml:space="preserve"> -I GRAFEN er insemineringer foretaget mellem 610 og 1460 dage efter tyrens fødselsdato slettet</t>
  </si>
  <si>
    <t xml:space="preserve"> -I GRAFEN er hundyr født mellem 885 og 1460 dage efter tyrens fødselsdato slettet</t>
  </si>
  <si>
    <t>0-25</t>
  </si>
  <si>
    <t>25-50</t>
  </si>
  <si>
    <t>200-225</t>
  </si>
  <si>
    <t>225-250</t>
  </si>
  <si>
    <t>450-500</t>
  </si>
  <si>
    <t>500-550</t>
  </si>
  <si>
    <t>Gennemsnitligt antal fødte kviekalve per ungtyr</t>
  </si>
  <si>
    <t>Gennemsnitligt antal køer som kælver per ungtyr</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</si>
</sst>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sz val="8"/>
      <color theme="1"/>
      <name val="Calibri"/>
      <family val="2"/>
      <scheme val="minor"/>
    </font>
    <font>
      <b/>
      <sz val="11"/>
      <color rgb="FFFF0000"/>
      <name val="Calibri"/>
      <family val="2"/>
      <scheme val="minor"/>
    </font>
    <font>
      <sz val="10"/>
      <color theme="1"/>
      <name val="Calibri"/>
      <family val="2"/>
      <scheme val="minor"/>
    </font>
    <font>
      <b/>
      <sz val="10"/>
      <color theme="1"/>
      <name val="Calibri"/>
      <family val="2"/>
      <scheme val="minor"/>
    </font>
    <font>
      <sz val="10"/>
      <color theme="1"/>
      <name val="Calibri"/>
      <scheme val="minor"/>
    </font>
    <font>
      <sz val="8"/>
      <color theme="1"/>
      <name val="Calibri"/>
      <scheme val="minor"/>
    </font>
  </fonts>
  <fills count="4">
    <fill>
      <patternFill patternType="none"/>
    </fill>
    <fill>
      <patternFill patternType="gray125"/>
    </fill>
    <fill>
      <patternFill patternType="solid">
        <fgColor rgb="FFFF0000"/>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26">
    <xf numFmtId="0" fontId="0" fillId="0" borderId="0" xfId="0"/>
    <xf numFmtId="0" fontId="1" fillId="0" borderId="0" xfId="0" applyFont="1"/>
    <xf numFmtId="0" fontId="2" fillId="0" borderId="0" xfId="0" applyFont="1" applyAlignment="1"/>
    <xf numFmtId="16" fontId="2" fillId="0" borderId="0" xfId="0" applyNumberFormat="1" applyFont="1" applyAlignment="1"/>
    <xf numFmtId="0" fontId="2" fillId="2" borderId="0" xfId="0" applyFont="1" applyFill="1" applyAlignment="1"/>
    <xf numFmtId="16" fontId="2" fillId="2" borderId="0" xfId="0" applyNumberFormat="1" applyFont="1" applyFill="1" applyAlignment="1"/>
    <xf numFmtId="0" fontId="4" fillId="0" borderId="0" xfId="0" applyFont="1" applyAlignment="1"/>
    <xf numFmtId="16" fontId="4" fillId="0" borderId="0" xfId="0" applyNumberFormat="1" applyFont="1" applyAlignment="1"/>
    <xf numFmtId="0" fontId="4" fillId="0" borderId="0" xfId="0" applyFont="1"/>
    <xf numFmtId="0" fontId="4" fillId="2" borderId="0" xfId="0" applyFont="1" applyFill="1" applyAlignment="1"/>
    <xf numFmtId="16" fontId="4" fillId="2" borderId="0" xfId="0" applyNumberFormat="1" applyFont="1" applyFill="1" applyAlignment="1"/>
    <xf numFmtId="0" fontId="2" fillId="3" borderId="0" xfId="0" applyFont="1" applyFill="1" applyAlignment="1"/>
    <xf numFmtId="16" fontId="2" fillId="3" borderId="0" xfId="0" applyNumberFormat="1" applyFont="1" applyFill="1" applyAlignment="1"/>
    <xf numFmtId="0" fontId="4" fillId="3" borderId="0" xfId="0" applyFont="1" applyFill="1" applyAlignment="1"/>
    <xf numFmtId="16" fontId="4" fillId="3" borderId="0" xfId="0" applyNumberFormat="1" applyFont="1" applyFill="1" applyAlignment="1"/>
    <xf numFmtId="1" fontId="2" fillId="0" borderId="0" xfId="0" applyNumberFormat="1" applyFont="1" applyAlignment="1"/>
    <xf numFmtId="0" fontId="2" fillId="0" borderId="0" xfId="0" applyFont="1"/>
    <xf numFmtId="0" fontId="5" fillId="0" borderId="0" xfId="0" applyFont="1"/>
    <xf numFmtId="3" fontId="0" fillId="0" borderId="0" xfId="0" applyNumberFormat="1"/>
    <xf numFmtId="0" fontId="6" fillId="0" borderId="0" xfId="0" applyFont="1"/>
    <xf numFmtId="49" fontId="4" fillId="0" borderId="0" xfId="0" applyNumberFormat="1" applyFont="1" applyAlignment="1"/>
    <xf numFmtId="0" fontId="7" fillId="0" borderId="0" xfId="0" applyFont="1" applyAlignment="1"/>
    <xf numFmtId="0" fontId="7" fillId="2" borderId="0" xfId="0" applyFont="1" applyFill="1" applyAlignment="1"/>
    <xf numFmtId="0" fontId="7" fillId="3" borderId="0" xfId="0" applyFont="1" applyFill="1" applyAlignment="1"/>
    <xf numFmtId="1" fontId="2" fillId="2" borderId="0" xfId="0" applyNumberFormat="1" applyFont="1" applyFill="1" applyAlignment="1"/>
    <xf numFmtId="1" fontId="2" fillId="3" borderId="0" xfId="0" applyNumberFormat="1" applyFont="1" applyFill="1" applyAlignment="1"/>
  </cellXfs>
  <cellStyles count="1">
    <cellStyle name="Normal" xfId="0" builtinId="0"/>
  </cellStyles>
  <dxfs count="62">
    <dxf>
      <font>
        <strike val="0"/>
        <outline val="0"/>
        <shadow val="0"/>
        <u val="none"/>
        <vertAlign val="baseline"/>
        <sz val="10"/>
        <color theme="1"/>
        <name val="Calibri"/>
        <scheme val="minor"/>
      </font>
      <numFmt numFmtId="0" formatCode="General"/>
    </dxf>
    <dxf>
      <font>
        <strike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0" 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fill>
        <patternFill patternType="solid">
          <fgColor indexed="64"/>
          <bgColor rgb="FFFFC000"/>
        </patternFill>
      </fill>
    </dxf>
    <dxf>
      <font>
        <strike val="0"/>
        <outline val="0"/>
        <shadow val="0"/>
        <u val="none"/>
        <vertAlign val="baseline"/>
        <sz val="10"/>
        <color theme="1"/>
        <name val="Calibri"/>
        <scheme val="minor"/>
      </font>
      <numFmt numFmtId="0" formatCode="General"/>
    </dxf>
    <dxf>
      <font>
        <strike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0" 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fill>
        <patternFill patternType="solid">
          <fgColor indexed="64"/>
          <bgColor rgb="FFFF0000"/>
        </patternFill>
      </fill>
    </dxf>
    <dxf>
      <font>
        <strike val="0"/>
        <outline val="0"/>
        <shadow val="0"/>
        <u val="none"/>
        <vertAlign val="baseline"/>
        <sz val="10"/>
        <color theme="1"/>
        <name val="Calibri"/>
        <scheme val="minor"/>
      </font>
      <numFmt numFmtId="0" formatCode="General"/>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0" 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numFmt numFmtId="0" formatCode="General"/>
    </dxf>
    <dxf>
      <numFmt numFmtId="0" formatCode="General"/>
    </dxf>
    <dxf>
      <numFmt numFmtId="0" formatCode="General"/>
    </dxf>
    <dxf>
      <font>
        <strike val="0"/>
        <outline val="0"/>
        <shadow val="0"/>
        <u val="none"/>
        <vertAlign val="baseline"/>
        <sz val="8"/>
        <color theme="1"/>
        <name val="Calibri"/>
        <scheme val="minor"/>
      </font>
      <fill>
        <patternFill patternType="solid">
          <fgColor indexed="64"/>
          <bgColor rgb="FFFFC000"/>
        </patternFill>
      </fill>
      <alignment horizontal="general" vertical="bottom" textRotation="0" wrapText="0" indent="0" justifyLastLine="0" shrinkToFit="0" readingOrder="0"/>
    </dxf>
    <dxf>
      <numFmt numFmtId="0" formatCode="General"/>
    </dxf>
    <dxf>
      <numFmt numFmtId="0" formatCode="General"/>
    </dxf>
    <dxf>
      <numFmt numFmtId="0" formatCode="General"/>
    </dxf>
    <dxf>
      <font>
        <strike val="0"/>
        <outline val="0"/>
        <shadow val="0"/>
        <u val="none"/>
        <vertAlign val="baseline"/>
        <sz val="8"/>
        <color theme="1"/>
        <name val="Calibri"/>
        <scheme val="minor"/>
      </font>
      <fill>
        <patternFill patternType="solid">
          <fgColor indexed="64"/>
          <bgColor rgb="FFFF0000"/>
        </patternFill>
      </fill>
      <alignment horizontal="general" vertical="bottom" textRotation="0" wrapText="0" indent="0" justifyLastLine="0" shrinkToFit="0" readingOrder="0"/>
    </dxf>
    <dxf>
      <numFmt numFmtId="0" formatCode="General"/>
    </dxf>
    <dxf>
      <numFmt numFmtId="0" formatCode="General"/>
    </dxf>
    <dxf>
      <numFmt numFmtId="0" formatCode="General"/>
    </dxf>
    <dxf>
      <font>
        <strike val="0"/>
        <outline val="0"/>
        <shadow val="0"/>
        <u val="none"/>
        <vertAlign val="baseline"/>
        <sz val="8"/>
        <color theme="1"/>
        <name val="Calibri"/>
        <scheme val="minor"/>
      </font>
      <alignment horizontal="general" vertical="bottom" textRotation="0" wrapText="0" indent="0" justifyLastLine="0" shrinkToFit="0" readingOrder="0"/>
    </dxf>
    <dxf>
      <numFmt numFmtId="0" formatCode="General"/>
    </dxf>
    <dxf>
      <numFmt numFmtId="0" formatCode="General"/>
    </dxf>
    <dxf>
      <numFmt numFmtId="0" formatCode="General"/>
    </dxf>
    <dxf>
      <font>
        <strike val="0"/>
        <outline val="0"/>
        <shadow val="0"/>
        <u val="none"/>
        <vertAlign val="baseline"/>
        <sz val="8"/>
        <color theme="1"/>
        <name val="Calibri"/>
        <scheme val="minor"/>
      </font>
      <fill>
        <patternFill patternType="solid">
          <fgColor indexed="64"/>
          <bgColor rgb="FFFFC000"/>
        </patternFill>
      </fill>
      <alignment horizontal="general" vertical="bottom" textRotation="0" wrapText="0" indent="0" justifyLastLine="0" shrinkToFit="0" readingOrder="0"/>
    </dxf>
    <dxf>
      <numFmt numFmtId="0" formatCode="General"/>
    </dxf>
    <dxf>
      <numFmt numFmtId="0" formatCode="General"/>
    </dxf>
    <dxf>
      <numFmt numFmtId="0" formatCode="General"/>
    </dxf>
    <dxf>
      <font>
        <strike val="0"/>
        <outline val="0"/>
        <shadow val="0"/>
        <u val="none"/>
        <vertAlign val="baseline"/>
        <sz val="8"/>
        <color theme="1"/>
        <name val="Calibri"/>
        <scheme val="minor"/>
      </font>
      <fill>
        <patternFill patternType="solid">
          <fgColor indexed="64"/>
          <bgColor rgb="FFFF0000"/>
        </patternFill>
      </fill>
      <alignment horizontal="general" vertical="bottom" textRotation="0" wrapText="0" indent="0" justifyLastLine="0" shrinkToFit="0" readingOrder="0"/>
    </dxf>
    <dxf>
      <numFmt numFmtId="0" formatCode="General"/>
    </dxf>
    <dxf>
      <numFmt numFmtId="0" formatCode="General"/>
    </dxf>
    <dxf>
      <numFmt numFmtId="0" formatCode="General"/>
    </dxf>
    <dxf>
      <font>
        <strike val="0"/>
        <outline val="0"/>
        <shadow val="0"/>
        <u val="none"/>
        <vertAlign val="baseline"/>
        <sz val="8"/>
        <color theme="1"/>
        <name val="Calibri"/>
        <scheme val="minor"/>
      </font>
      <alignment horizontal="general" vertical="bottom" textRotation="0" wrapText="0" indent="0" justifyLastLine="0" shrinkToFit="0" readingOrder="0"/>
    </dxf>
    <dxf>
      <numFmt numFmtId="0" formatCode="General"/>
    </dxf>
    <dxf>
      <numFmt numFmtId="0" formatCode="General"/>
    </dxf>
    <dxf>
      <numFmt numFmtId="0" formatCode="General"/>
    </dxf>
    <dxf>
      <font>
        <strike val="0"/>
        <outline val="0"/>
        <shadow val="0"/>
        <u val="none"/>
        <vertAlign val="baseline"/>
        <sz val="8"/>
        <color theme="1"/>
        <name val="Calibri"/>
        <scheme val="minor"/>
      </font>
      <fill>
        <patternFill patternType="solid">
          <fgColor indexed="64"/>
          <bgColor rgb="FFFFC000"/>
        </patternFill>
      </fill>
      <alignment horizontal="general" vertical="bottom" textRotation="0" wrapText="0" indent="0" justifyLastLine="0" shrinkToFit="0" readingOrder="0"/>
    </dxf>
    <dxf>
      <numFmt numFmtId="0" formatCode="General"/>
    </dxf>
    <dxf>
      <numFmt numFmtId="0" formatCode="General"/>
    </dxf>
    <dxf>
      <numFmt numFmtId="0" formatCode="General"/>
    </dxf>
    <dxf>
      <font>
        <strike val="0"/>
        <outline val="0"/>
        <shadow val="0"/>
        <u val="none"/>
        <vertAlign val="baseline"/>
        <sz val="8"/>
        <color theme="1"/>
        <name val="Calibri"/>
        <scheme val="minor"/>
      </font>
      <fill>
        <patternFill patternType="solid">
          <fgColor indexed="64"/>
          <bgColor rgb="FFFF0000"/>
        </patternFill>
      </fill>
      <alignment horizontal="general" vertical="bottom" textRotation="0" wrapText="0" indent="0" justifyLastLine="0" shrinkToFit="0" readingOrder="0"/>
    </dxf>
    <dxf>
      <numFmt numFmtId="0" formatCode="General"/>
    </dxf>
    <dxf>
      <numFmt numFmtId="0" formatCode="General"/>
    </dxf>
    <dxf>
      <numFmt numFmtId="0" formatCode="General"/>
    </dxf>
    <dxf>
      <font>
        <strike val="0"/>
        <outline val="0"/>
        <shadow val="0"/>
        <u val="none"/>
        <vertAlign val="baseline"/>
        <sz val="8"/>
        <color theme="1"/>
        <name val="Calibri"/>
        <scheme val="minor"/>
      </font>
      <alignment horizontal="general" vertical="bottom" textRotation="0" wrapText="0" indent="0" justifyLastLine="0" shrinkToFit="0" readingOrder="0"/>
    </dxf>
    <dxf>
      <numFmt numFmtId="0" formatCode="General"/>
    </dxf>
    <dxf>
      <numFmt numFmtId="0" formatCode="General"/>
    </dxf>
    <dxf>
      <font>
        <strike val="0"/>
        <outline val="0"/>
        <shadow val="0"/>
        <u val="none"/>
        <vertAlign val="baseline"/>
        <sz val="8"/>
        <color theme="1"/>
        <name val="Calibri"/>
        <scheme val="minor"/>
      </font>
      <fill>
        <patternFill patternType="solid">
          <fgColor indexed="64"/>
          <bgColor rgb="FFFFC000"/>
        </patternFill>
      </fill>
      <alignment horizontal="general" vertical="bottom" textRotation="0" wrapText="0" indent="0" justifyLastLine="0" shrinkToFit="0" readingOrder="0"/>
    </dxf>
    <dxf>
      <numFmt numFmtId="0" formatCode="General"/>
    </dxf>
    <dxf>
      <numFmt numFmtId="0" formatCode="General"/>
    </dxf>
    <dxf>
      <font>
        <strike val="0"/>
        <outline val="0"/>
        <shadow val="0"/>
        <u val="none"/>
        <vertAlign val="baseline"/>
        <sz val="8"/>
        <color theme="1"/>
        <name val="Calibri"/>
        <scheme val="minor"/>
      </font>
      <fill>
        <patternFill patternType="solid">
          <fgColor indexed="64"/>
          <bgColor rgb="FFFF0000"/>
        </patternFill>
      </fill>
      <alignment horizontal="general" vertical="bottom" textRotation="0" wrapText="0" indent="0" justifyLastLine="0" shrinkToFit="0" readingOrder="0"/>
    </dxf>
    <dxf>
      <numFmt numFmtId="0" formatCode="General"/>
    </dxf>
    <dxf>
      <font>
        <strike val="0"/>
        <outline val="0"/>
        <shadow val="0"/>
        <u val="none"/>
        <vertAlign val="baseline"/>
        <sz val="8"/>
        <color theme="1"/>
        <name val="Calibri"/>
        <scheme val="minor"/>
      </font>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Antal insemineringer per ungtyr</a:t>
            </a:r>
          </a:p>
        </c:rich>
      </c:tx>
      <c:layout/>
      <c:overlay val="0"/>
    </c:title>
    <c:autoTitleDeleted val="0"/>
    <c:plotArea>
      <c:layout/>
      <c:lineChart>
        <c:grouping val="standard"/>
        <c:varyColors val="0"/>
        <c:ser>
          <c:idx val="0"/>
          <c:order val="0"/>
          <c:tx>
            <c:strRef>
              <c:f>HOLData!$C$2</c:f>
              <c:strCache>
                <c:ptCount val="1"/>
                <c:pt idx="0">
                  <c:v>Antal insemineringer per ungtyr, Holstein</c:v>
                </c:pt>
              </c:strCache>
            </c:strRef>
          </c:tx>
          <c:marker>
            <c:symbol val="none"/>
          </c:marker>
          <c:cat>
            <c:numRef>
              <c:f>HOLData!$A$3:$A$18</c:f>
              <c:numCache>
                <c:formatCode>General</c:formatCode>
                <c:ptCount val="1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numCache>
            </c:numRef>
          </c:cat>
          <c:val>
            <c:numRef>
              <c:f>HOLData!$C$3:$C$18</c:f>
              <c:numCache>
                <c:formatCode>General</c:formatCode>
                <c:ptCount val="16"/>
                <c:pt idx="0">
                  <c:v>761.17721518999997</c:v>
                </c:pt>
                <c:pt idx="1">
                  <c:v>753.03252033000001</c:v>
                </c:pt>
                <c:pt idx="2">
                  <c:v>759.79850746</c:v>
                </c:pt>
                <c:pt idx="3">
                  <c:v>780.79754601000002</c:v>
                </c:pt>
                <c:pt idx="4">
                  <c:v>929.55238095000004</c:v>
                </c:pt>
                <c:pt idx="5">
                  <c:v>902.03846153999996</c:v>
                </c:pt>
                <c:pt idx="6">
                  <c:v>892.77450980000003</c:v>
                </c:pt>
                <c:pt idx="7">
                  <c:v>1083.8407407</c:v>
                </c:pt>
                <c:pt idx="8">
                  <c:v>1186.2240664000001</c:v>
                </c:pt>
                <c:pt idx="9">
                  <c:v>1028.2360515</c:v>
                </c:pt>
                <c:pt idx="10">
                  <c:v>1056.6180257999999</c:v>
                </c:pt>
                <c:pt idx="11">
                  <c:v>1120.5127273000001</c:v>
                </c:pt>
                <c:pt idx="12">
                  <c:v>1345.6263736000001</c:v>
                </c:pt>
                <c:pt idx="13">
                  <c:v>1605.1202532</c:v>
                </c:pt>
                <c:pt idx="14">
                  <c:v>1555.4689655</c:v>
                </c:pt>
                <c:pt idx="15">
                  <c:v>1201.5</c:v>
                </c:pt>
              </c:numCache>
            </c:numRef>
          </c:val>
          <c:smooth val="0"/>
        </c:ser>
        <c:dLbls>
          <c:showLegendKey val="0"/>
          <c:showVal val="0"/>
          <c:showCatName val="0"/>
          <c:showSerName val="0"/>
          <c:showPercent val="0"/>
          <c:showBubbleSize val="0"/>
        </c:dLbls>
        <c:hiLowLines/>
        <c:marker val="1"/>
        <c:smooth val="0"/>
        <c:axId val="91388160"/>
        <c:axId val="91398528"/>
      </c:lineChart>
      <c:catAx>
        <c:axId val="91388160"/>
        <c:scaling>
          <c:orientation val="minMax"/>
        </c:scaling>
        <c:delete val="0"/>
        <c:axPos val="b"/>
        <c:title>
          <c:tx>
            <c:rich>
              <a:bodyPr/>
              <a:lstStyle/>
              <a:p>
                <a:pPr>
                  <a:defRPr/>
                </a:pPr>
                <a:r>
                  <a:rPr lang="en-US"/>
                  <a:t>Tyrenenes fødselsår</a:t>
                </a:r>
              </a:p>
            </c:rich>
          </c:tx>
          <c:layout/>
          <c:overlay val="0"/>
        </c:title>
        <c:numFmt formatCode="General" sourceLinked="1"/>
        <c:majorTickMark val="in"/>
        <c:minorTickMark val="none"/>
        <c:tickLblPos val="nextTo"/>
        <c:crossAx val="91398528"/>
        <c:crosses val="autoZero"/>
        <c:auto val="1"/>
        <c:lblAlgn val="ctr"/>
        <c:lblOffset val="100"/>
        <c:noMultiLvlLbl val="0"/>
      </c:catAx>
      <c:valAx>
        <c:axId val="91398528"/>
        <c:scaling>
          <c:orientation val="minMax"/>
        </c:scaling>
        <c:delete val="0"/>
        <c:axPos val="l"/>
        <c:majorGridlines/>
        <c:title>
          <c:tx>
            <c:rich>
              <a:bodyPr/>
              <a:lstStyle/>
              <a:p>
                <a:pPr>
                  <a:defRPr/>
                </a:pPr>
                <a:r>
                  <a:rPr lang="en-US"/>
                  <a:t>Antal insemineringer per ungtyr</a:t>
                </a:r>
              </a:p>
            </c:rich>
          </c:tx>
          <c:layout/>
          <c:overlay val="0"/>
        </c:title>
        <c:numFmt formatCode="General" sourceLinked="1"/>
        <c:majorTickMark val="out"/>
        <c:minorTickMark val="none"/>
        <c:tickLblPos val="nextTo"/>
        <c:crossAx val="91388160"/>
        <c:crosses val="autoZero"/>
        <c:crossBetween val="midCat"/>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Antal køer som kælver per ungtyr</a:t>
            </a:r>
          </a:p>
        </c:rich>
      </c:tx>
      <c:overlay val="0"/>
    </c:title>
    <c:autoTitleDeleted val="0"/>
    <c:plotArea>
      <c:layout/>
      <c:lineChart>
        <c:grouping val="standard"/>
        <c:varyColors val="0"/>
        <c:ser>
          <c:idx val="0"/>
          <c:order val="0"/>
          <c:tx>
            <c:strRef>
              <c:f>HOLData!$CS$2</c:f>
              <c:strCache>
                <c:ptCount val="1"/>
              </c:strCache>
            </c:strRef>
          </c:tx>
          <c:marker>
            <c:symbol val="none"/>
          </c:marker>
          <c:cat>
            <c:numRef>
              <c:f>HOLData!$CS$5:$CS$16</c:f>
              <c:numCache>
                <c:formatCode>General</c:formatCode>
                <c:ptCount val="12"/>
                <c:pt idx="0">
                  <c:v>1997</c:v>
                </c:pt>
                <c:pt idx="1">
                  <c:v>1998</c:v>
                </c:pt>
                <c:pt idx="2">
                  <c:v>1999</c:v>
                </c:pt>
                <c:pt idx="3">
                  <c:v>2000</c:v>
                </c:pt>
                <c:pt idx="4">
                  <c:v>2001</c:v>
                </c:pt>
                <c:pt idx="5">
                  <c:v>2002</c:v>
                </c:pt>
                <c:pt idx="6">
                  <c:v>2003</c:v>
                </c:pt>
                <c:pt idx="7">
                  <c:v>2004</c:v>
                </c:pt>
                <c:pt idx="8">
                  <c:v>2005</c:v>
                </c:pt>
                <c:pt idx="9">
                  <c:v>2006</c:v>
                </c:pt>
                <c:pt idx="10">
                  <c:v>2007</c:v>
                </c:pt>
                <c:pt idx="11">
                  <c:v>2008</c:v>
                </c:pt>
              </c:numCache>
            </c:numRef>
          </c:cat>
          <c:val>
            <c:numRef>
              <c:f>HOLData!$CU$5:$CU$16</c:f>
              <c:numCache>
                <c:formatCode>General</c:formatCode>
                <c:ptCount val="12"/>
                <c:pt idx="0">
                  <c:v>98.592039800999999</c:v>
                </c:pt>
                <c:pt idx="1">
                  <c:v>102.38650307</c:v>
                </c:pt>
                <c:pt idx="2">
                  <c:v>122.01904761999999</c:v>
                </c:pt>
                <c:pt idx="3">
                  <c:v>112.28321678</c:v>
                </c:pt>
                <c:pt idx="4">
                  <c:v>105.5</c:v>
                </c:pt>
                <c:pt idx="5">
                  <c:v>130.37174721</c:v>
                </c:pt>
                <c:pt idx="6">
                  <c:v>142.76763485000001</c:v>
                </c:pt>
                <c:pt idx="7">
                  <c:v>132.54935621999999</c:v>
                </c:pt>
                <c:pt idx="8">
                  <c:v>128.21459227</c:v>
                </c:pt>
                <c:pt idx="9">
                  <c:v>125.56776557000001</c:v>
                </c:pt>
                <c:pt idx="10">
                  <c:v>81.207865169000002</c:v>
                </c:pt>
                <c:pt idx="11">
                  <c:v>2.75</c:v>
                </c:pt>
              </c:numCache>
            </c:numRef>
          </c:val>
          <c:smooth val="0"/>
        </c:ser>
        <c:dLbls>
          <c:showLegendKey val="0"/>
          <c:showVal val="0"/>
          <c:showCatName val="0"/>
          <c:showSerName val="0"/>
          <c:showPercent val="0"/>
          <c:showBubbleSize val="0"/>
        </c:dLbls>
        <c:hiLowLines/>
        <c:marker val="1"/>
        <c:smooth val="0"/>
        <c:axId val="115257728"/>
        <c:axId val="115259648"/>
      </c:lineChart>
      <c:catAx>
        <c:axId val="115257728"/>
        <c:scaling>
          <c:orientation val="minMax"/>
        </c:scaling>
        <c:delete val="0"/>
        <c:axPos val="b"/>
        <c:title>
          <c:tx>
            <c:rich>
              <a:bodyPr/>
              <a:lstStyle/>
              <a:p>
                <a:pPr>
                  <a:defRPr/>
                </a:pPr>
                <a:r>
                  <a:rPr lang="en-US"/>
                  <a:t>Tyrenenes fødselsår</a:t>
                </a:r>
              </a:p>
            </c:rich>
          </c:tx>
          <c:overlay val="0"/>
        </c:title>
        <c:numFmt formatCode="General" sourceLinked="1"/>
        <c:majorTickMark val="in"/>
        <c:minorTickMark val="none"/>
        <c:tickLblPos val="nextTo"/>
        <c:crossAx val="115259648"/>
        <c:crosses val="autoZero"/>
        <c:auto val="1"/>
        <c:lblAlgn val="ctr"/>
        <c:lblOffset val="100"/>
        <c:noMultiLvlLbl val="0"/>
      </c:catAx>
      <c:valAx>
        <c:axId val="115259648"/>
        <c:scaling>
          <c:orientation val="minMax"/>
        </c:scaling>
        <c:delete val="0"/>
        <c:axPos val="l"/>
        <c:majorGridlines/>
        <c:title>
          <c:tx>
            <c:rich>
              <a:bodyPr/>
              <a:lstStyle/>
              <a:p>
                <a:pPr>
                  <a:defRPr/>
                </a:pPr>
                <a:r>
                  <a:rPr lang="en-US"/>
                  <a:t>Antal køer som kælver per ungtyr</a:t>
                </a:r>
              </a:p>
            </c:rich>
          </c:tx>
          <c:overlay val="0"/>
        </c:title>
        <c:numFmt formatCode="General" sourceLinked="1"/>
        <c:majorTickMark val="out"/>
        <c:minorTickMark val="none"/>
        <c:tickLblPos val="nextTo"/>
        <c:crossAx val="115257728"/>
        <c:crosses val="autoZero"/>
        <c:crossBetween val="midCat"/>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Antal køer som kælver per ungtyr</a:t>
            </a:r>
          </a:p>
        </c:rich>
      </c:tx>
      <c:overlay val="0"/>
    </c:title>
    <c:autoTitleDeleted val="0"/>
    <c:plotArea>
      <c:layout/>
      <c:lineChart>
        <c:grouping val="standard"/>
        <c:varyColors val="0"/>
        <c:ser>
          <c:idx val="0"/>
          <c:order val="0"/>
          <c:tx>
            <c:strRef>
              <c:f>RDMData!$CR$2</c:f>
              <c:strCache>
                <c:ptCount val="1"/>
              </c:strCache>
            </c:strRef>
          </c:tx>
          <c:spPr>
            <a:ln>
              <a:solidFill>
                <a:srgbClr val="FF0000"/>
              </a:solidFill>
            </a:ln>
          </c:spPr>
          <c:marker>
            <c:symbol val="none"/>
          </c:marker>
          <c:cat>
            <c:numRef>
              <c:f>RDMData!$CR$5:$CR$15</c:f>
              <c:numCache>
                <c:formatCode>General</c:formatCode>
                <c:ptCount val="11"/>
                <c:pt idx="0">
                  <c:v>1997</c:v>
                </c:pt>
                <c:pt idx="1">
                  <c:v>1998</c:v>
                </c:pt>
                <c:pt idx="2">
                  <c:v>1999</c:v>
                </c:pt>
                <c:pt idx="3">
                  <c:v>2000</c:v>
                </c:pt>
                <c:pt idx="4">
                  <c:v>2001</c:v>
                </c:pt>
                <c:pt idx="5">
                  <c:v>2002</c:v>
                </c:pt>
                <c:pt idx="6">
                  <c:v>2003</c:v>
                </c:pt>
                <c:pt idx="7">
                  <c:v>2004</c:v>
                </c:pt>
                <c:pt idx="8">
                  <c:v>2005</c:v>
                </c:pt>
                <c:pt idx="9">
                  <c:v>2006</c:v>
                </c:pt>
                <c:pt idx="10">
                  <c:v>2007</c:v>
                </c:pt>
              </c:numCache>
            </c:numRef>
          </c:cat>
          <c:val>
            <c:numRef>
              <c:f>RDMData!$CT$5:$CT$15</c:f>
              <c:numCache>
                <c:formatCode>General</c:formatCode>
                <c:ptCount val="11"/>
                <c:pt idx="0">
                  <c:v>90.621212120999999</c:v>
                </c:pt>
                <c:pt idx="1">
                  <c:v>87.368421053000006</c:v>
                </c:pt>
                <c:pt idx="2">
                  <c:v>97.1875</c:v>
                </c:pt>
                <c:pt idx="3">
                  <c:v>91.820512820999994</c:v>
                </c:pt>
                <c:pt idx="4">
                  <c:v>96.473684211000005</c:v>
                </c:pt>
                <c:pt idx="5">
                  <c:v>102.66666667</c:v>
                </c:pt>
                <c:pt idx="6">
                  <c:v>88.227272726999999</c:v>
                </c:pt>
                <c:pt idx="7">
                  <c:v>89.711111110999994</c:v>
                </c:pt>
                <c:pt idx="8">
                  <c:v>79.333333332999999</c:v>
                </c:pt>
                <c:pt idx="9">
                  <c:v>75.186046512000004</c:v>
                </c:pt>
                <c:pt idx="10">
                  <c:v>32.215686275000003</c:v>
                </c:pt>
              </c:numCache>
            </c:numRef>
          </c:val>
          <c:smooth val="0"/>
        </c:ser>
        <c:dLbls>
          <c:showLegendKey val="0"/>
          <c:showVal val="0"/>
          <c:showCatName val="0"/>
          <c:showSerName val="0"/>
          <c:showPercent val="0"/>
          <c:showBubbleSize val="0"/>
        </c:dLbls>
        <c:hiLowLines/>
        <c:marker val="1"/>
        <c:smooth val="0"/>
        <c:axId val="114891392"/>
        <c:axId val="114901760"/>
      </c:lineChart>
      <c:catAx>
        <c:axId val="114891392"/>
        <c:scaling>
          <c:orientation val="minMax"/>
        </c:scaling>
        <c:delete val="0"/>
        <c:axPos val="b"/>
        <c:title>
          <c:tx>
            <c:rich>
              <a:bodyPr/>
              <a:lstStyle/>
              <a:p>
                <a:pPr>
                  <a:defRPr/>
                </a:pPr>
                <a:r>
                  <a:rPr lang="en-US"/>
                  <a:t>Tyrenenes fødselsår</a:t>
                </a:r>
              </a:p>
            </c:rich>
          </c:tx>
          <c:overlay val="0"/>
        </c:title>
        <c:numFmt formatCode="General" sourceLinked="1"/>
        <c:majorTickMark val="in"/>
        <c:minorTickMark val="none"/>
        <c:tickLblPos val="nextTo"/>
        <c:crossAx val="114901760"/>
        <c:crosses val="autoZero"/>
        <c:auto val="1"/>
        <c:lblAlgn val="ctr"/>
        <c:lblOffset val="100"/>
        <c:noMultiLvlLbl val="0"/>
      </c:catAx>
      <c:valAx>
        <c:axId val="114901760"/>
        <c:scaling>
          <c:orientation val="minMax"/>
        </c:scaling>
        <c:delete val="0"/>
        <c:axPos val="l"/>
        <c:majorGridlines/>
        <c:title>
          <c:tx>
            <c:rich>
              <a:bodyPr/>
              <a:lstStyle/>
              <a:p>
                <a:pPr>
                  <a:defRPr/>
                </a:pPr>
                <a:r>
                  <a:rPr lang="en-US"/>
                  <a:t>Antal køer som kælver per ungtyr</a:t>
                </a:r>
              </a:p>
            </c:rich>
          </c:tx>
          <c:overlay val="0"/>
        </c:title>
        <c:numFmt formatCode="General" sourceLinked="1"/>
        <c:majorTickMark val="out"/>
        <c:minorTickMark val="none"/>
        <c:tickLblPos val="nextTo"/>
        <c:crossAx val="114891392"/>
        <c:crosses val="autoZero"/>
        <c:crossBetween val="midCat"/>
      </c:valAx>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Antal køer som kælver per ungtyr</a:t>
            </a:r>
          </a:p>
        </c:rich>
      </c:tx>
      <c:overlay val="0"/>
    </c:title>
    <c:autoTitleDeleted val="0"/>
    <c:plotArea>
      <c:layout/>
      <c:lineChart>
        <c:grouping val="standard"/>
        <c:varyColors val="0"/>
        <c:ser>
          <c:idx val="0"/>
          <c:order val="0"/>
          <c:tx>
            <c:strRef>
              <c:f>JERData!$CS$2</c:f>
              <c:strCache>
                <c:ptCount val="1"/>
              </c:strCache>
            </c:strRef>
          </c:tx>
          <c:spPr>
            <a:ln>
              <a:solidFill>
                <a:srgbClr val="FFC000"/>
              </a:solidFill>
            </a:ln>
          </c:spPr>
          <c:marker>
            <c:symbol val="none"/>
          </c:marker>
          <c:cat>
            <c:numRef>
              <c:f>JERData!$CS$5:$CS$16</c:f>
              <c:numCache>
                <c:formatCode>General</c:formatCode>
                <c:ptCount val="12"/>
                <c:pt idx="0">
                  <c:v>1997</c:v>
                </c:pt>
                <c:pt idx="1">
                  <c:v>1998</c:v>
                </c:pt>
                <c:pt idx="2">
                  <c:v>1999</c:v>
                </c:pt>
                <c:pt idx="3">
                  <c:v>2000</c:v>
                </c:pt>
                <c:pt idx="4">
                  <c:v>2001</c:v>
                </c:pt>
                <c:pt idx="5">
                  <c:v>2002</c:v>
                </c:pt>
                <c:pt idx="6">
                  <c:v>2003</c:v>
                </c:pt>
                <c:pt idx="7">
                  <c:v>2004</c:v>
                </c:pt>
                <c:pt idx="8">
                  <c:v>2005</c:v>
                </c:pt>
                <c:pt idx="9">
                  <c:v>2006</c:v>
                </c:pt>
                <c:pt idx="10">
                  <c:v>2007</c:v>
                </c:pt>
                <c:pt idx="11">
                  <c:v>2008</c:v>
                </c:pt>
              </c:numCache>
            </c:numRef>
          </c:cat>
          <c:val>
            <c:numRef>
              <c:f>JERData!$CU$5:$CU$16</c:f>
              <c:numCache>
                <c:formatCode>General</c:formatCode>
                <c:ptCount val="12"/>
                <c:pt idx="0">
                  <c:v>92.123076922999999</c:v>
                </c:pt>
                <c:pt idx="1">
                  <c:v>87.557142857000002</c:v>
                </c:pt>
                <c:pt idx="2">
                  <c:v>83.106060606</c:v>
                </c:pt>
                <c:pt idx="3">
                  <c:v>93.944444443999998</c:v>
                </c:pt>
                <c:pt idx="4">
                  <c:v>92.960784313999994</c:v>
                </c:pt>
                <c:pt idx="5">
                  <c:v>109.4</c:v>
                </c:pt>
                <c:pt idx="6">
                  <c:v>103.70370370000001</c:v>
                </c:pt>
                <c:pt idx="7">
                  <c:v>119.02083333</c:v>
                </c:pt>
                <c:pt idx="8">
                  <c:v>122.04545455</c:v>
                </c:pt>
                <c:pt idx="9">
                  <c:v>126.28571429</c:v>
                </c:pt>
                <c:pt idx="10">
                  <c:v>58.108695652000002</c:v>
                </c:pt>
                <c:pt idx="11">
                  <c:v>1</c:v>
                </c:pt>
              </c:numCache>
            </c:numRef>
          </c:val>
          <c:smooth val="0"/>
        </c:ser>
        <c:dLbls>
          <c:showLegendKey val="0"/>
          <c:showVal val="0"/>
          <c:showCatName val="0"/>
          <c:showSerName val="0"/>
          <c:showPercent val="0"/>
          <c:showBubbleSize val="0"/>
        </c:dLbls>
        <c:hiLowLines/>
        <c:marker val="1"/>
        <c:smooth val="0"/>
        <c:axId val="114922624"/>
        <c:axId val="114924544"/>
      </c:lineChart>
      <c:catAx>
        <c:axId val="114922624"/>
        <c:scaling>
          <c:orientation val="minMax"/>
        </c:scaling>
        <c:delete val="0"/>
        <c:axPos val="b"/>
        <c:title>
          <c:tx>
            <c:rich>
              <a:bodyPr/>
              <a:lstStyle/>
              <a:p>
                <a:pPr>
                  <a:defRPr/>
                </a:pPr>
                <a:r>
                  <a:rPr lang="en-US"/>
                  <a:t>Tyrenenes fødselsår</a:t>
                </a:r>
              </a:p>
            </c:rich>
          </c:tx>
          <c:overlay val="0"/>
        </c:title>
        <c:numFmt formatCode="General" sourceLinked="1"/>
        <c:majorTickMark val="in"/>
        <c:minorTickMark val="none"/>
        <c:tickLblPos val="nextTo"/>
        <c:crossAx val="114924544"/>
        <c:crosses val="autoZero"/>
        <c:auto val="1"/>
        <c:lblAlgn val="ctr"/>
        <c:lblOffset val="100"/>
        <c:noMultiLvlLbl val="0"/>
      </c:catAx>
      <c:valAx>
        <c:axId val="114924544"/>
        <c:scaling>
          <c:orientation val="minMax"/>
        </c:scaling>
        <c:delete val="0"/>
        <c:axPos val="l"/>
        <c:majorGridlines/>
        <c:title>
          <c:tx>
            <c:rich>
              <a:bodyPr/>
              <a:lstStyle/>
              <a:p>
                <a:pPr>
                  <a:defRPr/>
                </a:pPr>
                <a:r>
                  <a:rPr lang="en-US"/>
                  <a:t>Antal køer som kælver per ungtyr</a:t>
                </a:r>
              </a:p>
            </c:rich>
          </c:tx>
          <c:overlay val="0"/>
        </c:title>
        <c:numFmt formatCode="General" sourceLinked="1"/>
        <c:majorTickMark val="out"/>
        <c:minorTickMark val="none"/>
        <c:tickLblPos val="nextTo"/>
        <c:crossAx val="114922624"/>
        <c:crosses val="autoZero"/>
        <c:crossBetween val="midCat"/>
      </c:valAx>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NTM hos fædre</a:t>
            </a:r>
            <a:r>
              <a:rPr lang="en-US" sz="1600" baseline="0"/>
              <a:t> til hundyr</a:t>
            </a:r>
            <a:endParaRPr lang="en-US" sz="1600"/>
          </a:p>
        </c:rich>
      </c:tx>
      <c:overlay val="0"/>
    </c:title>
    <c:autoTitleDeleted val="0"/>
    <c:plotArea>
      <c:layout/>
      <c:lineChart>
        <c:grouping val="standard"/>
        <c:varyColors val="0"/>
        <c:ser>
          <c:idx val="0"/>
          <c:order val="0"/>
          <c:tx>
            <c:strRef>
              <c:f>HOLData!$DZ$2</c:f>
              <c:strCache>
                <c:ptCount val="1"/>
                <c:pt idx="0">
                  <c:v>Brugstyredøtre</c:v>
                </c:pt>
              </c:strCache>
            </c:strRef>
          </c:tx>
          <c:marker>
            <c:symbol val="none"/>
          </c:marker>
          <c:cat>
            <c:numRef>
              <c:f>HOLData!$DX$3:$DX$12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HOLData!$DZ$3:$DZ$12</c:f>
              <c:numCache>
                <c:formatCode>#,##0</c:formatCode>
                <c:ptCount val="10"/>
                <c:pt idx="0">
                  <c:v>-2.0092842860000002</c:v>
                </c:pt>
                <c:pt idx="1">
                  <c:v>3.0754187008999998</c:v>
                </c:pt>
                <c:pt idx="2">
                  <c:v>4.9353910645000001</c:v>
                </c:pt>
                <c:pt idx="3">
                  <c:v>10.108873221</c:v>
                </c:pt>
                <c:pt idx="4">
                  <c:v>12.77515232</c:v>
                </c:pt>
                <c:pt idx="5">
                  <c:v>11.429991289</c:v>
                </c:pt>
                <c:pt idx="6">
                  <c:v>12.327987936</c:v>
                </c:pt>
                <c:pt idx="7">
                  <c:v>16.236879203000001</c:v>
                </c:pt>
                <c:pt idx="8">
                  <c:v>22.101616151999998</c:v>
                </c:pt>
                <c:pt idx="9">
                  <c:v>24.245104464000001</c:v>
                </c:pt>
              </c:numCache>
            </c:numRef>
          </c:val>
          <c:smooth val="0"/>
        </c:ser>
        <c:ser>
          <c:idx val="1"/>
          <c:order val="1"/>
          <c:tx>
            <c:strRef>
              <c:f>HOLData!$EB$2</c:f>
              <c:strCache>
                <c:ptCount val="1"/>
                <c:pt idx="0">
                  <c:v>Ungtyredøtre</c:v>
                </c:pt>
              </c:strCache>
            </c:strRef>
          </c:tx>
          <c:marker>
            <c:symbol val="none"/>
          </c:marker>
          <c:cat>
            <c:numRef>
              <c:f>HOLData!$DX$3:$DX$12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HOLData!$EB$3:$EB$12</c:f>
              <c:numCache>
                <c:formatCode>#,##0</c:formatCode>
                <c:ptCount val="10"/>
                <c:pt idx="0">
                  <c:v>-12.250685730000001</c:v>
                </c:pt>
                <c:pt idx="1">
                  <c:v>-8.4281786939999996</c:v>
                </c:pt>
                <c:pt idx="2">
                  <c:v>-9.2282776230000003</c:v>
                </c:pt>
                <c:pt idx="3">
                  <c:v>-6.3234214020000001</c:v>
                </c:pt>
                <c:pt idx="4">
                  <c:v>1.1979439529</c:v>
                </c:pt>
                <c:pt idx="5">
                  <c:v>5.7305460497</c:v>
                </c:pt>
                <c:pt idx="6">
                  <c:v>7.2738013193000004</c:v>
                </c:pt>
                <c:pt idx="7">
                  <c:v>6.7306233062</c:v>
                </c:pt>
                <c:pt idx="8">
                  <c:v>11.521546260999999</c:v>
                </c:pt>
                <c:pt idx="9">
                  <c:v>17.718986820000001</c:v>
                </c:pt>
              </c:numCache>
            </c:numRef>
          </c:val>
          <c:smooth val="0"/>
        </c:ser>
        <c:ser>
          <c:idx val="2"/>
          <c:order val="2"/>
          <c:tx>
            <c:strRef>
              <c:f>HOLData!$ED$2</c:f>
              <c:strCache>
                <c:ptCount val="1"/>
                <c:pt idx="0">
                  <c:v>GV</c:v>
                </c:pt>
              </c:strCache>
            </c:strRef>
          </c:tx>
          <c:marker>
            <c:symbol val="none"/>
          </c:marker>
          <c:cat>
            <c:numRef>
              <c:f>HOLData!$DX$3:$DX$12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HOLData!$ED$3:$ED$12</c:f>
              <c:numCache>
                <c:formatCode>General</c:formatCode>
                <c:ptCount val="10"/>
                <c:pt idx="6" formatCode="#,##0">
                  <c:v>19.910931174000002</c:v>
                </c:pt>
                <c:pt idx="7" formatCode="#,##0">
                  <c:v>13.623282565</c:v>
                </c:pt>
                <c:pt idx="8" formatCode="#,##0">
                  <c:v>15.627850365</c:v>
                </c:pt>
                <c:pt idx="9" formatCode="#,##0">
                  <c:v>23.068057625000002</c:v>
                </c:pt>
              </c:numCache>
            </c:numRef>
          </c:val>
          <c:smooth val="0"/>
        </c:ser>
        <c:dLbls>
          <c:showLegendKey val="0"/>
          <c:showVal val="0"/>
          <c:showCatName val="0"/>
          <c:showSerName val="0"/>
          <c:showPercent val="0"/>
          <c:showBubbleSize val="0"/>
        </c:dLbls>
        <c:marker val="1"/>
        <c:smooth val="0"/>
        <c:axId val="115325184"/>
        <c:axId val="115331456"/>
      </c:lineChart>
      <c:catAx>
        <c:axId val="115325184"/>
        <c:scaling>
          <c:orientation val="minMax"/>
        </c:scaling>
        <c:delete val="0"/>
        <c:axPos val="b"/>
        <c:title>
          <c:tx>
            <c:rich>
              <a:bodyPr/>
              <a:lstStyle/>
              <a:p>
                <a:pPr>
                  <a:defRPr/>
                </a:pPr>
                <a:r>
                  <a:rPr lang="en-US"/>
                  <a:t>Hundyrenes fødselsår</a:t>
                </a:r>
              </a:p>
            </c:rich>
          </c:tx>
          <c:overlay val="0"/>
        </c:title>
        <c:numFmt formatCode="General" sourceLinked="1"/>
        <c:majorTickMark val="none"/>
        <c:minorTickMark val="none"/>
        <c:tickLblPos val="nextTo"/>
        <c:crossAx val="115331456"/>
        <c:crossesAt val="-100"/>
        <c:auto val="1"/>
        <c:lblAlgn val="ctr"/>
        <c:lblOffset val="100"/>
        <c:noMultiLvlLbl val="0"/>
      </c:catAx>
      <c:valAx>
        <c:axId val="115331456"/>
        <c:scaling>
          <c:orientation val="minMax"/>
        </c:scaling>
        <c:delete val="0"/>
        <c:axPos val="l"/>
        <c:majorGridlines/>
        <c:title>
          <c:tx>
            <c:rich>
              <a:bodyPr/>
              <a:lstStyle/>
              <a:p>
                <a:pPr>
                  <a:defRPr/>
                </a:pPr>
                <a:r>
                  <a:rPr lang="en-US"/>
                  <a:t>NTM</a:t>
                </a:r>
              </a:p>
            </c:rich>
          </c:tx>
          <c:overlay val="0"/>
        </c:title>
        <c:numFmt formatCode="#,##0" sourceLinked="1"/>
        <c:majorTickMark val="out"/>
        <c:minorTickMark val="none"/>
        <c:tickLblPos val="nextTo"/>
        <c:crossAx val="11532518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NTM hos fædre</a:t>
            </a:r>
            <a:r>
              <a:rPr lang="en-US" sz="1600" baseline="0"/>
              <a:t> til </a:t>
            </a:r>
            <a:r>
              <a:rPr lang="en-US" sz="1600"/>
              <a:t>hundyr</a:t>
            </a:r>
          </a:p>
        </c:rich>
      </c:tx>
      <c:overlay val="0"/>
    </c:title>
    <c:autoTitleDeleted val="0"/>
    <c:plotArea>
      <c:layout/>
      <c:lineChart>
        <c:grouping val="standard"/>
        <c:varyColors val="0"/>
        <c:ser>
          <c:idx val="0"/>
          <c:order val="0"/>
          <c:tx>
            <c:strRef>
              <c:f>RDMData!$DY$2</c:f>
              <c:strCache>
                <c:ptCount val="1"/>
                <c:pt idx="0">
                  <c:v>Brugstyredøtre</c:v>
                </c:pt>
              </c:strCache>
            </c:strRef>
          </c:tx>
          <c:marker>
            <c:symbol val="none"/>
          </c:marker>
          <c:cat>
            <c:numRef>
              <c:f>RDMData!$DW$3:$DW$12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RDMData!$DY$3:$DY$12</c:f>
              <c:numCache>
                <c:formatCode>#,##0</c:formatCode>
                <c:ptCount val="10"/>
                <c:pt idx="0" formatCode="General">
                  <c:v>-0.74602233399999995</c:v>
                </c:pt>
                <c:pt idx="1">
                  <c:v>-1.988205201</c:v>
                </c:pt>
                <c:pt idx="2">
                  <c:v>-4.113437523</c:v>
                </c:pt>
                <c:pt idx="3">
                  <c:v>1.7026512266</c:v>
                </c:pt>
                <c:pt idx="4">
                  <c:v>5.5372637123999997</c:v>
                </c:pt>
                <c:pt idx="5">
                  <c:v>10.437783232999999</c:v>
                </c:pt>
                <c:pt idx="6">
                  <c:v>17.436363635999999</c:v>
                </c:pt>
                <c:pt idx="7">
                  <c:v>16.424363601</c:v>
                </c:pt>
                <c:pt idx="8">
                  <c:v>20.693713057</c:v>
                </c:pt>
                <c:pt idx="9">
                  <c:v>22.843812199999999</c:v>
                </c:pt>
              </c:numCache>
            </c:numRef>
          </c:val>
          <c:smooth val="0"/>
        </c:ser>
        <c:ser>
          <c:idx val="1"/>
          <c:order val="1"/>
          <c:tx>
            <c:strRef>
              <c:f>RDMData!$EA$2</c:f>
              <c:strCache>
                <c:ptCount val="1"/>
                <c:pt idx="0">
                  <c:v>Ungtyredøtre</c:v>
                </c:pt>
              </c:strCache>
            </c:strRef>
          </c:tx>
          <c:marker>
            <c:symbol val="none"/>
          </c:marker>
          <c:cat>
            <c:numRef>
              <c:f>RDMData!$DW$3:$DW$12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RDMData!$EA$3:$EA$12</c:f>
              <c:numCache>
                <c:formatCode>#,##0</c:formatCode>
                <c:ptCount val="10"/>
                <c:pt idx="0">
                  <c:v>-7.9108990940000004</c:v>
                </c:pt>
                <c:pt idx="1">
                  <c:v>-1.381097561</c:v>
                </c:pt>
                <c:pt idx="2">
                  <c:v>-4.4855325910000001</c:v>
                </c:pt>
                <c:pt idx="3">
                  <c:v>-1.386986949</c:v>
                </c:pt>
                <c:pt idx="4">
                  <c:v>2.2759849120000002</c:v>
                </c:pt>
                <c:pt idx="5">
                  <c:v>3.3083873501999999</c:v>
                </c:pt>
                <c:pt idx="6">
                  <c:v>7.3938132063999999</c:v>
                </c:pt>
                <c:pt idx="7">
                  <c:v>7.7102137766999999</c:v>
                </c:pt>
                <c:pt idx="8">
                  <c:v>8.2407570423000003</c:v>
                </c:pt>
                <c:pt idx="9">
                  <c:v>13.536836546</c:v>
                </c:pt>
              </c:numCache>
            </c:numRef>
          </c:val>
          <c:smooth val="0"/>
        </c:ser>
        <c:ser>
          <c:idx val="2"/>
          <c:order val="2"/>
          <c:tx>
            <c:strRef>
              <c:f>RDMData!$EC$2</c:f>
              <c:strCache>
                <c:ptCount val="1"/>
                <c:pt idx="0">
                  <c:v>GV</c:v>
                </c:pt>
              </c:strCache>
            </c:strRef>
          </c:tx>
          <c:marker>
            <c:symbol val="none"/>
          </c:marker>
          <c:cat>
            <c:numRef>
              <c:f>RDMData!$DW$3:$DW$12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RDMData!$EC$3:$EC$12</c:f>
              <c:numCache>
                <c:formatCode>General</c:formatCode>
                <c:ptCount val="10"/>
                <c:pt idx="8" formatCode="#,##0">
                  <c:v>18.134831461000001</c:v>
                </c:pt>
                <c:pt idx="9" formatCode="#,##0">
                  <c:v>17.818923328</c:v>
                </c:pt>
              </c:numCache>
            </c:numRef>
          </c:val>
          <c:smooth val="0"/>
        </c:ser>
        <c:dLbls>
          <c:showLegendKey val="0"/>
          <c:showVal val="0"/>
          <c:showCatName val="0"/>
          <c:showSerName val="0"/>
          <c:showPercent val="0"/>
          <c:showBubbleSize val="0"/>
        </c:dLbls>
        <c:marker val="1"/>
        <c:smooth val="0"/>
        <c:axId val="115431680"/>
        <c:axId val="115437952"/>
      </c:lineChart>
      <c:catAx>
        <c:axId val="115431680"/>
        <c:scaling>
          <c:orientation val="minMax"/>
        </c:scaling>
        <c:delete val="0"/>
        <c:axPos val="b"/>
        <c:title>
          <c:tx>
            <c:rich>
              <a:bodyPr/>
              <a:lstStyle/>
              <a:p>
                <a:pPr>
                  <a:defRPr/>
                </a:pPr>
                <a:r>
                  <a:rPr lang="en-US"/>
                  <a:t>Hundyrenes fødselsår</a:t>
                </a:r>
              </a:p>
            </c:rich>
          </c:tx>
          <c:overlay val="0"/>
        </c:title>
        <c:numFmt formatCode="General" sourceLinked="1"/>
        <c:majorTickMark val="none"/>
        <c:minorTickMark val="none"/>
        <c:tickLblPos val="nextTo"/>
        <c:crossAx val="115437952"/>
        <c:crossesAt val="-100"/>
        <c:auto val="1"/>
        <c:lblAlgn val="ctr"/>
        <c:lblOffset val="100"/>
        <c:noMultiLvlLbl val="0"/>
      </c:catAx>
      <c:valAx>
        <c:axId val="115437952"/>
        <c:scaling>
          <c:orientation val="minMax"/>
        </c:scaling>
        <c:delete val="0"/>
        <c:axPos val="l"/>
        <c:majorGridlines/>
        <c:title>
          <c:tx>
            <c:rich>
              <a:bodyPr/>
              <a:lstStyle/>
              <a:p>
                <a:pPr>
                  <a:defRPr/>
                </a:pPr>
                <a:r>
                  <a:rPr lang="en-US"/>
                  <a:t>NTM</a:t>
                </a:r>
              </a:p>
            </c:rich>
          </c:tx>
          <c:overlay val="0"/>
        </c:title>
        <c:numFmt formatCode="General" sourceLinked="1"/>
        <c:majorTickMark val="out"/>
        <c:minorTickMark val="none"/>
        <c:tickLblPos val="nextTo"/>
        <c:crossAx val="11543168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NTM hos fædre til hundyr</a:t>
            </a:r>
          </a:p>
        </c:rich>
      </c:tx>
      <c:overlay val="0"/>
    </c:title>
    <c:autoTitleDeleted val="0"/>
    <c:plotArea>
      <c:layout/>
      <c:lineChart>
        <c:grouping val="standard"/>
        <c:varyColors val="0"/>
        <c:ser>
          <c:idx val="0"/>
          <c:order val="0"/>
          <c:tx>
            <c:strRef>
              <c:f>JERData!$DZ$2</c:f>
              <c:strCache>
                <c:ptCount val="1"/>
                <c:pt idx="0">
                  <c:v>Brugstyredøtre</c:v>
                </c:pt>
              </c:strCache>
            </c:strRef>
          </c:tx>
          <c:marker>
            <c:symbol val="none"/>
          </c:marker>
          <c:cat>
            <c:numRef>
              <c:f>JERData!$DX$3:$DX$12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JERData!$DZ$3:$DZ$12</c:f>
              <c:numCache>
                <c:formatCode>#,##0</c:formatCode>
                <c:ptCount val="10"/>
                <c:pt idx="0">
                  <c:v>-7.6739130429999998</c:v>
                </c:pt>
                <c:pt idx="1">
                  <c:v>-4.0540330720000002</c:v>
                </c:pt>
                <c:pt idx="2" formatCode="General">
                  <c:v>0.79597301060000003</c:v>
                </c:pt>
                <c:pt idx="3">
                  <c:v>4.7246942218000001</c:v>
                </c:pt>
                <c:pt idx="4">
                  <c:v>4.8227976129999997</c:v>
                </c:pt>
                <c:pt idx="5">
                  <c:v>6.9962702030999999</c:v>
                </c:pt>
                <c:pt idx="6">
                  <c:v>10.248238324000001</c:v>
                </c:pt>
                <c:pt idx="7">
                  <c:v>11.925861469000001</c:v>
                </c:pt>
                <c:pt idx="8">
                  <c:v>15.657002366</c:v>
                </c:pt>
                <c:pt idx="9">
                  <c:v>19.632726492</c:v>
                </c:pt>
              </c:numCache>
            </c:numRef>
          </c:val>
          <c:smooth val="0"/>
        </c:ser>
        <c:ser>
          <c:idx val="1"/>
          <c:order val="1"/>
          <c:tx>
            <c:strRef>
              <c:f>JERData!$EB$2</c:f>
              <c:strCache>
                <c:ptCount val="1"/>
                <c:pt idx="0">
                  <c:v>Ungtyredøtre</c:v>
                </c:pt>
              </c:strCache>
            </c:strRef>
          </c:tx>
          <c:marker>
            <c:symbol val="none"/>
          </c:marker>
          <c:cat>
            <c:numRef>
              <c:f>JERData!$DX$3:$DX$12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JERData!$EB$3:$EB$12</c:f>
              <c:numCache>
                <c:formatCode>#,##0</c:formatCode>
                <c:ptCount val="10"/>
                <c:pt idx="0">
                  <c:v>-12.155509309999999</c:v>
                </c:pt>
                <c:pt idx="1">
                  <c:v>-6.9433984469999999</c:v>
                </c:pt>
                <c:pt idx="2">
                  <c:v>-6.3243345529999999</c:v>
                </c:pt>
                <c:pt idx="3">
                  <c:v>-4.9953456540000003</c:v>
                </c:pt>
                <c:pt idx="4" formatCode="General">
                  <c:v>0.79340183880000004</c:v>
                </c:pt>
                <c:pt idx="5">
                  <c:v>7.8295951859999997</c:v>
                </c:pt>
                <c:pt idx="6">
                  <c:v>6.3679488922000003</c:v>
                </c:pt>
                <c:pt idx="7">
                  <c:v>5.3882435269000002</c:v>
                </c:pt>
                <c:pt idx="8">
                  <c:v>5.6379867630999998</c:v>
                </c:pt>
                <c:pt idx="9">
                  <c:v>9.3976495351999993</c:v>
                </c:pt>
              </c:numCache>
            </c:numRef>
          </c:val>
          <c:smooth val="0"/>
        </c:ser>
        <c:ser>
          <c:idx val="2"/>
          <c:order val="2"/>
          <c:tx>
            <c:strRef>
              <c:f>JERData!$ED$2</c:f>
              <c:strCache>
                <c:ptCount val="1"/>
                <c:pt idx="0">
                  <c:v>GV</c:v>
                </c:pt>
              </c:strCache>
            </c:strRef>
          </c:tx>
          <c:marker>
            <c:symbol val="none"/>
          </c:marker>
          <c:cat>
            <c:numRef>
              <c:f>JERData!$DX$3:$DX$12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JERData!$ED$3:$ED$12</c:f>
              <c:numCache>
                <c:formatCode>General</c:formatCode>
                <c:ptCount val="10"/>
                <c:pt idx="7" formatCode="#,##0">
                  <c:v>10.252100840000001</c:v>
                </c:pt>
                <c:pt idx="8" formatCode="#,##0">
                  <c:v>11.723909657</c:v>
                </c:pt>
                <c:pt idx="9" formatCode="#,##0">
                  <c:v>12.817911255</c:v>
                </c:pt>
              </c:numCache>
            </c:numRef>
          </c:val>
          <c:smooth val="0"/>
        </c:ser>
        <c:dLbls>
          <c:showLegendKey val="0"/>
          <c:showVal val="0"/>
          <c:showCatName val="0"/>
          <c:showSerName val="0"/>
          <c:showPercent val="0"/>
          <c:showBubbleSize val="0"/>
        </c:dLbls>
        <c:marker val="1"/>
        <c:smooth val="0"/>
        <c:axId val="115878144"/>
        <c:axId val="115884416"/>
      </c:lineChart>
      <c:catAx>
        <c:axId val="115878144"/>
        <c:scaling>
          <c:orientation val="minMax"/>
        </c:scaling>
        <c:delete val="0"/>
        <c:axPos val="b"/>
        <c:title>
          <c:tx>
            <c:rich>
              <a:bodyPr/>
              <a:lstStyle/>
              <a:p>
                <a:pPr>
                  <a:defRPr/>
                </a:pPr>
                <a:r>
                  <a:rPr lang="en-US"/>
                  <a:t>Hundyrenes fødselsår</a:t>
                </a:r>
              </a:p>
            </c:rich>
          </c:tx>
          <c:overlay val="0"/>
        </c:title>
        <c:numFmt formatCode="General" sourceLinked="1"/>
        <c:majorTickMark val="none"/>
        <c:minorTickMark val="none"/>
        <c:tickLblPos val="nextTo"/>
        <c:crossAx val="115884416"/>
        <c:crossesAt val="-100"/>
        <c:auto val="1"/>
        <c:lblAlgn val="ctr"/>
        <c:lblOffset val="100"/>
        <c:noMultiLvlLbl val="0"/>
      </c:catAx>
      <c:valAx>
        <c:axId val="115884416"/>
        <c:scaling>
          <c:orientation val="minMax"/>
        </c:scaling>
        <c:delete val="0"/>
        <c:axPos val="l"/>
        <c:majorGridlines/>
        <c:title>
          <c:tx>
            <c:rich>
              <a:bodyPr/>
              <a:lstStyle/>
              <a:p>
                <a:pPr>
                  <a:defRPr/>
                </a:pPr>
                <a:r>
                  <a:rPr lang="en-US"/>
                  <a:t>NTM</a:t>
                </a:r>
              </a:p>
            </c:rich>
          </c:tx>
          <c:overlay val="0"/>
        </c:title>
        <c:numFmt formatCode="#,##0" sourceLinked="1"/>
        <c:majorTickMark val="out"/>
        <c:minorTickMark val="none"/>
        <c:tickLblPos val="nextTo"/>
        <c:crossAx val="11587814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Antal insemineringer per ungtyr</a:t>
            </a:r>
          </a:p>
        </c:rich>
      </c:tx>
      <c:layout/>
      <c:overlay val="0"/>
    </c:title>
    <c:autoTitleDeleted val="0"/>
    <c:plotArea>
      <c:layout/>
      <c:lineChart>
        <c:grouping val="standard"/>
        <c:varyColors val="0"/>
        <c:ser>
          <c:idx val="0"/>
          <c:order val="0"/>
          <c:tx>
            <c:strRef>
              <c:f>RDMData!$A$2</c:f>
              <c:strCache>
                <c:ptCount val="1"/>
              </c:strCache>
            </c:strRef>
          </c:tx>
          <c:spPr>
            <a:ln>
              <a:solidFill>
                <a:srgbClr val="FF0000"/>
              </a:solidFill>
            </a:ln>
          </c:spPr>
          <c:marker>
            <c:symbol val="none"/>
          </c:marker>
          <c:cat>
            <c:numRef>
              <c:f>RDMData!$A$3:$A$18</c:f>
              <c:numCache>
                <c:formatCode>General</c:formatCode>
                <c:ptCount val="1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numCache>
            </c:numRef>
          </c:cat>
          <c:val>
            <c:numRef>
              <c:f>RDMData!$C$3:$C$18</c:f>
              <c:numCache>
                <c:formatCode>General</c:formatCode>
                <c:ptCount val="16"/>
                <c:pt idx="0">
                  <c:v>657.72463768</c:v>
                </c:pt>
                <c:pt idx="1">
                  <c:v>646.22641509000005</c:v>
                </c:pt>
                <c:pt idx="2">
                  <c:v>661.62121212</c:v>
                </c:pt>
                <c:pt idx="3">
                  <c:v>672.01754386000005</c:v>
                </c:pt>
                <c:pt idx="4">
                  <c:v>745.9375</c:v>
                </c:pt>
                <c:pt idx="5">
                  <c:v>724.58974359000001</c:v>
                </c:pt>
                <c:pt idx="6">
                  <c:v>715.36842105000005</c:v>
                </c:pt>
                <c:pt idx="7">
                  <c:v>705.83333332999996</c:v>
                </c:pt>
                <c:pt idx="8">
                  <c:v>658.81818181999995</c:v>
                </c:pt>
                <c:pt idx="9">
                  <c:v>643.37777777999997</c:v>
                </c:pt>
                <c:pt idx="10">
                  <c:v>579.77777777999995</c:v>
                </c:pt>
                <c:pt idx="11">
                  <c:v>565.88888888999998</c:v>
                </c:pt>
                <c:pt idx="12">
                  <c:v>452.78333333</c:v>
                </c:pt>
                <c:pt idx="13">
                  <c:v>464.62222222000003</c:v>
                </c:pt>
                <c:pt idx="14">
                  <c:v>387.14285713999999</c:v>
                </c:pt>
                <c:pt idx="15">
                  <c:v>354.25</c:v>
                </c:pt>
              </c:numCache>
            </c:numRef>
          </c:val>
          <c:smooth val="0"/>
        </c:ser>
        <c:dLbls>
          <c:showLegendKey val="0"/>
          <c:showVal val="0"/>
          <c:showCatName val="0"/>
          <c:showSerName val="0"/>
          <c:showPercent val="0"/>
          <c:showBubbleSize val="0"/>
        </c:dLbls>
        <c:hiLowLines/>
        <c:marker val="1"/>
        <c:smooth val="0"/>
        <c:axId val="92803840"/>
        <c:axId val="92805760"/>
      </c:lineChart>
      <c:catAx>
        <c:axId val="92803840"/>
        <c:scaling>
          <c:orientation val="minMax"/>
        </c:scaling>
        <c:delete val="0"/>
        <c:axPos val="b"/>
        <c:title>
          <c:tx>
            <c:rich>
              <a:bodyPr/>
              <a:lstStyle/>
              <a:p>
                <a:pPr>
                  <a:defRPr/>
                </a:pPr>
                <a:r>
                  <a:rPr lang="en-US"/>
                  <a:t>Tyrenenes fødselsår</a:t>
                </a:r>
              </a:p>
            </c:rich>
          </c:tx>
          <c:layout/>
          <c:overlay val="0"/>
        </c:title>
        <c:numFmt formatCode="General" sourceLinked="1"/>
        <c:majorTickMark val="in"/>
        <c:minorTickMark val="none"/>
        <c:tickLblPos val="nextTo"/>
        <c:crossAx val="92805760"/>
        <c:crosses val="autoZero"/>
        <c:auto val="1"/>
        <c:lblAlgn val="ctr"/>
        <c:lblOffset val="100"/>
        <c:noMultiLvlLbl val="0"/>
      </c:catAx>
      <c:valAx>
        <c:axId val="92805760"/>
        <c:scaling>
          <c:orientation val="minMax"/>
        </c:scaling>
        <c:delete val="0"/>
        <c:axPos val="l"/>
        <c:majorGridlines/>
        <c:title>
          <c:tx>
            <c:rich>
              <a:bodyPr/>
              <a:lstStyle/>
              <a:p>
                <a:pPr>
                  <a:defRPr/>
                </a:pPr>
                <a:r>
                  <a:rPr lang="en-US"/>
                  <a:t>Antal insemineringer per ungtyr</a:t>
                </a:r>
              </a:p>
            </c:rich>
          </c:tx>
          <c:layout/>
          <c:overlay val="0"/>
        </c:title>
        <c:numFmt formatCode="General" sourceLinked="1"/>
        <c:majorTickMark val="out"/>
        <c:minorTickMark val="none"/>
        <c:tickLblPos val="nextTo"/>
        <c:crossAx val="92803840"/>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Antal insemineringer per ungtyr</a:t>
            </a:r>
          </a:p>
        </c:rich>
      </c:tx>
      <c:overlay val="0"/>
    </c:title>
    <c:autoTitleDeleted val="0"/>
    <c:plotArea>
      <c:layout/>
      <c:lineChart>
        <c:grouping val="standard"/>
        <c:varyColors val="0"/>
        <c:ser>
          <c:idx val="0"/>
          <c:order val="0"/>
          <c:tx>
            <c:strRef>
              <c:f>JERData!$A$2</c:f>
              <c:strCache>
                <c:ptCount val="1"/>
              </c:strCache>
            </c:strRef>
          </c:tx>
          <c:spPr>
            <a:ln>
              <a:solidFill>
                <a:srgbClr val="FFC000"/>
              </a:solidFill>
            </a:ln>
          </c:spPr>
          <c:marker>
            <c:symbol val="none"/>
          </c:marker>
          <c:cat>
            <c:numRef>
              <c:f>JERData!$A$3:$A$18</c:f>
              <c:numCache>
                <c:formatCode>General</c:formatCode>
                <c:ptCount val="1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numCache>
            </c:numRef>
          </c:cat>
          <c:val>
            <c:numRef>
              <c:f>JERData!$C$3:$C$18</c:f>
              <c:numCache>
                <c:formatCode>General</c:formatCode>
                <c:ptCount val="16"/>
                <c:pt idx="0">
                  <c:v>588.97674418999998</c:v>
                </c:pt>
                <c:pt idx="1">
                  <c:v>590.49462366</c:v>
                </c:pt>
                <c:pt idx="2">
                  <c:v>698.26153846</c:v>
                </c:pt>
                <c:pt idx="3">
                  <c:v>661.51428570999997</c:v>
                </c:pt>
                <c:pt idx="4">
                  <c:v>668.30303030000005</c:v>
                </c:pt>
                <c:pt idx="5">
                  <c:v>759.61111111000002</c:v>
                </c:pt>
                <c:pt idx="6">
                  <c:v>770.39215686</c:v>
                </c:pt>
                <c:pt idx="7">
                  <c:v>863.47272726999995</c:v>
                </c:pt>
                <c:pt idx="8">
                  <c:v>823.37037037000005</c:v>
                </c:pt>
                <c:pt idx="9">
                  <c:v>905.0625</c:v>
                </c:pt>
                <c:pt idx="10">
                  <c:v>932.34090908999997</c:v>
                </c:pt>
                <c:pt idx="11">
                  <c:v>1035.1020407999999</c:v>
                </c:pt>
                <c:pt idx="12">
                  <c:v>903.34782609000001</c:v>
                </c:pt>
                <c:pt idx="13">
                  <c:v>918.72500000000002</c:v>
                </c:pt>
                <c:pt idx="14">
                  <c:v>940</c:v>
                </c:pt>
                <c:pt idx="15">
                  <c:v>683.7</c:v>
                </c:pt>
              </c:numCache>
            </c:numRef>
          </c:val>
          <c:smooth val="0"/>
        </c:ser>
        <c:dLbls>
          <c:showLegendKey val="0"/>
          <c:showVal val="0"/>
          <c:showCatName val="0"/>
          <c:showSerName val="0"/>
          <c:showPercent val="0"/>
          <c:showBubbleSize val="0"/>
        </c:dLbls>
        <c:hiLowLines/>
        <c:marker val="1"/>
        <c:smooth val="0"/>
        <c:axId val="92826624"/>
        <c:axId val="92836992"/>
      </c:lineChart>
      <c:catAx>
        <c:axId val="92826624"/>
        <c:scaling>
          <c:orientation val="minMax"/>
        </c:scaling>
        <c:delete val="0"/>
        <c:axPos val="b"/>
        <c:title>
          <c:tx>
            <c:rich>
              <a:bodyPr/>
              <a:lstStyle/>
              <a:p>
                <a:pPr>
                  <a:defRPr/>
                </a:pPr>
                <a:r>
                  <a:rPr lang="en-US"/>
                  <a:t>Tyrenenes fødselsår</a:t>
                </a:r>
              </a:p>
            </c:rich>
          </c:tx>
          <c:overlay val="0"/>
        </c:title>
        <c:numFmt formatCode="General" sourceLinked="1"/>
        <c:majorTickMark val="in"/>
        <c:minorTickMark val="none"/>
        <c:tickLblPos val="nextTo"/>
        <c:crossAx val="92836992"/>
        <c:crosses val="autoZero"/>
        <c:auto val="1"/>
        <c:lblAlgn val="ctr"/>
        <c:lblOffset val="100"/>
        <c:noMultiLvlLbl val="0"/>
      </c:catAx>
      <c:valAx>
        <c:axId val="92836992"/>
        <c:scaling>
          <c:orientation val="minMax"/>
        </c:scaling>
        <c:delete val="0"/>
        <c:axPos val="l"/>
        <c:majorGridlines/>
        <c:title>
          <c:tx>
            <c:rich>
              <a:bodyPr/>
              <a:lstStyle/>
              <a:p>
                <a:pPr>
                  <a:defRPr/>
                </a:pPr>
                <a:r>
                  <a:rPr lang="en-US"/>
                  <a:t>Antal insemineringer per ungtyr</a:t>
                </a:r>
              </a:p>
            </c:rich>
          </c:tx>
          <c:overlay val="0"/>
        </c:title>
        <c:numFmt formatCode="General" sourceLinked="1"/>
        <c:majorTickMark val="out"/>
        <c:minorTickMark val="none"/>
        <c:tickLblPos val="nextTo"/>
        <c:crossAx val="92826624"/>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Antal fødte kviekalve per ungtyr</a:t>
            </a:r>
          </a:p>
        </c:rich>
      </c:tx>
      <c:overlay val="0"/>
    </c:title>
    <c:autoTitleDeleted val="0"/>
    <c:plotArea>
      <c:layout/>
      <c:lineChart>
        <c:grouping val="standard"/>
        <c:varyColors val="0"/>
        <c:ser>
          <c:idx val="0"/>
          <c:order val="0"/>
          <c:tx>
            <c:strRef>
              <c:f>HOLData!$AM$2</c:f>
              <c:strCache>
                <c:ptCount val="1"/>
                <c:pt idx="0">
                  <c:v>Antal fødte kviekalve per ungtyr</c:v>
                </c:pt>
              </c:strCache>
            </c:strRef>
          </c:tx>
          <c:marker>
            <c:symbol val="none"/>
          </c:marker>
          <c:cat>
            <c:numRef>
              <c:f>HOLData!$AM$5:$AM$17</c:f>
              <c:numCache>
                <c:formatCode>General</c:formatCode>
                <c:ptCount val="1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numCache>
            </c:numRef>
          </c:cat>
          <c:val>
            <c:numRef>
              <c:f>HOLData!$AO$5:$AO$17</c:f>
              <c:numCache>
                <c:formatCode>General</c:formatCode>
                <c:ptCount val="13"/>
                <c:pt idx="0">
                  <c:v>128.45024875999999</c:v>
                </c:pt>
                <c:pt idx="1">
                  <c:v>132.02147239000001</c:v>
                </c:pt>
                <c:pt idx="2">
                  <c:v>160.02222222</c:v>
                </c:pt>
                <c:pt idx="3">
                  <c:v>150.81818182000001</c:v>
                </c:pt>
                <c:pt idx="4">
                  <c:v>141.95098039000001</c:v>
                </c:pt>
                <c:pt idx="5">
                  <c:v>172.6</c:v>
                </c:pt>
                <c:pt idx="6">
                  <c:v>184.56846472999999</c:v>
                </c:pt>
                <c:pt idx="7">
                  <c:v>163.81545063999999</c:v>
                </c:pt>
                <c:pt idx="8">
                  <c:v>157.94420600999999</c:v>
                </c:pt>
                <c:pt idx="9">
                  <c:v>165.59272727000001</c:v>
                </c:pt>
                <c:pt idx="10">
                  <c:v>196.34042553</c:v>
                </c:pt>
                <c:pt idx="11">
                  <c:v>241.73584905999999</c:v>
                </c:pt>
                <c:pt idx="12">
                  <c:v>193.06611570000001</c:v>
                </c:pt>
              </c:numCache>
            </c:numRef>
          </c:val>
          <c:smooth val="0"/>
        </c:ser>
        <c:dLbls>
          <c:showLegendKey val="0"/>
          <c:showVal val="0"/>
          <c:showCatName val="0"/>
          <c:showSerName val="0"/>
          <c:showPercent val="0"/>
          <c:showBubbleSize val="0"/>
        </c:dLbls>
        <c:hiLowLines/>
        <c:marker val="1"/>
        <c:smooth val="0"/>
        <c:axId val="102775808"/>
        <c:axId val="102777984"/>
      </c:lineChart>
      <c:catAx>
        <c:axId val="102775808"/>
        <c:scaling>
          <c:orientation val="minMax"/>
        </c:scaling>
        <c:delete val="0"/>
        <c:axPos val="b"/>
        <c:title>
          <c:tx>
            <c:rich>
              <a:bodyPr/>
              <a:lstStyle/>
              <a:p>
                <a:pPr>
                  <a:defRPr/>
                </a:pPr>
                <a:r>
                  <a:rPr lang="en-US"/>
                  <a:t>Tyrenenes fødselsår</a:t>
                </a:r>
              </a:p>
            </c:rich>
          </c:tx>
          <c:overlay val="0"/>
        </c:title>
        <c:numFmt formatCode="General" sourceLinked="1"/>
        <c:majorTickMark val="in"/>
        <c:minorTickMark val="none"/>
        <c:tickLblPos val="nextTo"/>
        <c:crossAx val="102777984"/>
        <c:crosses val="autoZero"/>
        <c:auto val="1"/>
        <c:lblAlgn val="ctr"/>
        <c:lblOffset val="100"/>
        <c:noMultiLvlLbl val="0"/>
      </c:catAx>
      <c:valAx>
        <c:axId val="102777984"/>
        <c:scaling>
          <c:orientation val="minMax"/>
        </c:scaling>
        <c:delete val="0"/>
        <c:axPos val="l"/>
        <c:majorGridlines/>
        <c:title>
          <c:tx>
            <c:rich>
              <a:bodyPr/>
              <a:lstStyle/>
              <a:p>
                <a:pPr>
                  <a:defRPr/>
                </a:pPr>
                <a:r>
                  <a:rPr lang="en-US"/>
                  <a:t>Antal ifødte kviekalve per ungtyr</a:t>
                </a:r>
              </a:p>
            </c:rich>
          </c:tx>
          <c:overlay val="0"/>
        </c:title>
        <c:numFmt formatCode="General" sourceLinked="1"/>
        <c:majorTickMark val="out"/>
        <c:minorTickMark val="none"/>
        <c:tickLblPos val="nextTo"/>
        <c:crossAx val="102775808"/>
        <c:crosses val="autoZero"/>
        <c:crossBetween val="midCat"/>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Antal fødte kviekalve per ungtyr</a:t>
            </a:r>
          </a:p>
        </c:rich>
      </c:tx>
      <c:overlay val="0"/>
    </c:title>
    <c:autoTitleDeleted val="0"/>
    <c:plotArea>
      <c:layout/>
      <c:lineChart>
        <c:grouping val="standard"/>
        <c:varyColors val="0"/>
        <c:ser>
          <c:idx val="0"/>
          <c:order val="0"/>
          <c:tx>
            <c:strRef>
              <c:f>RDMData!$AM$2</c:f>
              <c:strCache>
                <c:ptCount val="1"/>
              </c:strCache>
            </c:strRef>
          </c:tx>
          <c:spPr>
            <a:ln>
              <a:solidFill>
                <a:srgbClr val="FF0000"/>
              </a:solidFill>
            </a:ln>
          </c:spPr>
          <c:marker>
            <c:symbol val="none"/>
          </c:marker>
          <c:cat>
            <c:numRef>
              <c:f>RDMData!$AM$5:$AM$17</c:f>
              <c:numCache>
                <c:formatCode>General</c:formatCode>
                <c:ptCount val="1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numCache>
            </c:numRef>
          </c:cat>
          <c:val>
            <c:numRef>
              <c:f>RDMData!$AO$5:$AO$17</c:f>
              <c:numCache>
                <c:formatCode>General</c:formatCode>
                <c:ptCount val="13"/>
                <c:pt idx="0">
                  <c:v>129.18181817999999</c:v>
                </c:pt>
                <c:pt idx="1">
                  <c:v>127.54385965</c:v>
                </c:pt>
                <c:pt idx="2">
                  <c:v>139.4375</c:v>
                </c:pt>
                <c:pt idx="3">
                  <c:v>133.92307692</c:v>
                </c:pt>
                <c:pt idx="4">
                  <c:v>141.05263158</c:v>
                </c:pt>
                <c:pt idx="5">
                  <c:v>146.29166667000001</c:v>
                </c:pt>
                <c:pt idx="6">
                  <c:v>123.20454545</c:v>
                </c:pt>
                <c:pt idx="7">
                  <c:v>120.71111111</c:v>
                </c:pt>
                <c:pt idx="8">
                  <c:v>105.91666667</c:v>
                </c:pt>
                <c:pt idx="9">
                  <c:v>108.02325580999999</c:v>
                </c:pt>
                <c:pt idx="10">
                  <c:v>79.403225805999995</c:v>
                </c:pt>
                <c:pt idx="11">
                  <c:v>71.5</c:v>
                </c:pt>
                <c:pt idx="12">
                  <c:v>43.838709676999997</c:v>
                </c:pt>
              </c:numCache>
            </c:numRef>
          </c:val>
          <c:smooth val="0"/>
        </c:ser>
        <c:dLbls>
          <c:showLegendKey val="0"/>
          <c:showVal val="0"/>
          <c:showCatName val="0"/>
          <c:showSerName val="0"/>
          <c:showPercent val="0"/>
          <c:showBubbleSize val="0"/>
        </c:dLbls>
        <c:hiLowLines/>
        <c:marker val="1"/>
        <c:smooth val="0"/>
        <c:axId val="102816768"/>
        <c:axId val="102818944"/>
      </c:lineChart>
      <c:catAx>
        <c:axId val="102816768"/>
        <c:scaling>
          <c:orientation val="minMax"/>
        </c:scaling>
        <c:delete val="0"/>
        <c:axPos val="b"/>
        <c:title>
          <c:tx>
            <c:rich>
              <a:bodyPr/>
              <a:lstStyle/>
              <a:p>
                <a:pPr>
                  <a:defRPr/>
                </a:pPr>
                <a:r>
                  <a:rPr lang="en-US"/>
                  <a:t>Tyrenenes fødselsår</a:t>
                </a:r>
              </a:p>
            </c:rich>
          </c:tx>
          <c:overlay val="0"/>
        </c:title>
        <c:numFmt formatCode="General" sourceLinked="1"/>
        <c:majorTickMark val="in"/>
        <c:minorTickMark val="none"/>
        <c:tickLblPos val="nextTo"/>
        <c:crossAx val="102818944"/>
        <c:crosses val="autoZero"/>
        <c:auto val="1"/>
        <c:lblAlgn val="ctr"/>
        <c:lblOffset val="100"/>
        <c:noMultiLvlLbl val="0"/>
      </c:catAx>
      <c:valAx>
        <c:axId val="102818944"/>
        <c:scaling>
          <c:orientation val="minMax"/>
        </c:scaling>
        <c:delete val="0"/>
        <c:axPos val="l"/>
        <c:majorGridlines/>
        <c:title>
          <c:tx>
            <c:rich>
              <a:bodyPr/>
              <a:lstStyle/>
              <a:p>
                <a:pPr>
                  <a:defRPr/>
                </a:pPr>
                <a:r>
                  <a:rPr lang="en-US"/>
                  <a:t>Antal ifødte kviekalve per ungtyr</a:t>
                </a:r>
              </a:p>
            </c:rich>
          </c:tx>
          <c:overlay val="0"/>
        </c:title>
        <c:numFmt formatCode="General" sourceLinked="1"/>
        <c:majorTickMark val="out"/>
        <c:minorTickMark val="none"/>
        <c:tickLblPos val="nextTo"/>
        <c:crossAx val="102816768"/>
        <c:crosses val="autoZero"/>
        <c:crossBetween val="midCat"/>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Antal fødte kviekalve per ungtyr</a:t>
            </a:r>
          </a:p>
        </c:rich>
      </c:tx>
      <c:overlay val="0"/>
    </c:title>
    <c:autoTitleDeleted val="0"/>
    <c:plotArea>
      <c:layout/>
      <c:lineChart>
        <c:grouping val="standard"/>
        <c:varyColors val="0"/>
        <c:ser>
          <c:idx val="0"/>
          <c:order val="0"/>
          <c:tx>
            <c:strRef>
              <c:f>JERData!$AM$2</c:f>
              <c:strCache>
                <c:ptCount val="1"/>
              </c:strCache>
            </c:strRef>
          </c:tx>
          <c:spPr>
            <a:ln>
              <a:solidFill>
                <a:srgbClr val="FFC000"/>
              </a:solidFill>
            </a:ln>
          </c:spPr>
          <c:marker>
            <c:symbol val="none"/>
          </c:marker>
          <c:cat>
            <c:numRef>
              <c:f>JERData!$AM$5:$AM$17</c:f>
              <c:numCache>
                <c:formatCode>General</c:formatCode>
                <c:ptCount val="1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numCache>
            </c:numRef>
          </c:cat>
          <c:val>
            <c:numRef>
              <c:f>JERData!$AO$5:$AO$17</c:f>
              <c:numCache>
                <c:formatCode>General</c:formatCode>
                <c:ptCount val="13"/>
                <c:pt idx="0">
                  <c:v>127.43076923</c:v>
                </c:pt>
                <c:pt idx="1">
                  <c:v>127.3</c:v>
                </c:pt>
                <c:pt idx="2">
                  <c:v>127.65151514999999</c:v>
                </c:pt>
                <c:pt idx="3">
                  <c:v>137.98611111</c:v>
                </c:pt>
                <c:pt idx="4">
                  <c:v>136.15686274999999</c:v>
                </c:pt>
                <c:pt idx="5">
                  <c:v>152.07272727</c:v>
                </c:pt>
                <c:pt idx="6">
                  <c:v>138.48148148000001</c:v>
                </c:pt>
                <c:pt idx="7">
                  <c:v>153.39583332999999</c:v>
                </c:pt>
                <c:pt idx="8">
                  <c:v>156.27272726999999</c:v>
                </c:pt>
                <c:pt idx="9">
                  <c:v>172.32653060999999</c:v>
                </c:pt>
                <c:pt idx="10">
                  <c:v>132.95833332999999</c:v>
                </c:pt>
                <c:pt idx="11">
                  <c:v>127.02380952</c:v>
                </c:pt>
                <c:pt idx="12">
                  <c:v>125.91176471</c:v>
                </c:pt>
              </c:numCache>
            </c:numRef>
          </c:val>
          <c:smooth val="0"/>
        </c:ser>
        <c:dLbls>
          <c:showLegendKey val="0"/>
          <c:showVal val="0"/>
          <c:showCatName val="0"/>
          <c:showSerName val="0"/>
          <c:showPercent val="0"/>
          <c:showBubbleSize val="0"/>
        </c:dLbls>
        <c:hiLowLines/>
        <c:marker val="1"/>
        <c:smooth val="0"/>
        <c:axId val="102827904"/>
        <c:axId val="102846464"/>
      </c:lineChart>
      <c:catAx>
        <c:axId val="102827904"/>
        <c:scaling>
          <c:orientation val="minMax"/>
        </c:scaling>
        <c:delete val="0"/>
        <c:axPos val="b"/>
        <c:title>
          <c:tx>
            <c:rich>
              <a:bodyPr/>
              <a:lstStyle/>
              <a:p>
                <a:pPr>
                  <a:defRPr/>
                </a:pPr>
                <a:r>
                  <a:rPr lang="en-US"/>
                  <a:t>Tyrenenes fødselsår</a:t>
                </a:r>
              </a:p>
            </c:rich>
          </c:tx>
          <c:overlay val="0"/>
        </c:title>
        <c:numFmt formatCode="General" sourceLinked="1"/>
        <c:majorTickMark val="in"/>
        <c:minorTickMark val="none"/>
        <c:tickLblPos val="nextTo"/>
        <c:crossAx val="102846464"/>
        <c:crosses val="autoZero"/>
        <c:auto val="1"/>
        <c:lblAlgn val="ctr"/>
        <c:lblOffset val="100"/>
        <c:noMultiLvlLbl val="0"/>
      </c:catAx>
      <c:valAx>
        <c:axId val="102846464"/>
        <c:scaling>
          <c:orientation val="minMax"/>
        </c:scaling>
        <c:delete val="0"/>
        <c:axPos val="l"/>
        <c:majorGridlines/>
        <c:title>
          <c:tx>
            <c:rich>
              <a:bodyPr/>
              <a:lstStyle/>
              <a:p>
                <a:pPr>
                  <a:defRPr/>
                </a:pPr>
                <a:r>
                  <a:rPr lang="en-US"/>
                  <a:t>Antal ifødte kviekalve per ungtyr</a:t>
                </a:r>
              </a:p>
            </c:rich>
          </c:tx>
          <c:overlay val="0"/>
        </c:title>
        <c:numFmt formatCode="General" sourceLinked="1"/>
        <c:majorTickMark val="out"/>
        <c:minorTickMark val="none"/>
        <c:tickLblPos val="nextTo"/>
        <c:crossAx val="102827904"/>
        <c:crosses val="autoZero"/>
        <c:crossBetween val="midCat"/>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Periode</a:t>
            </a:r>
            <a:r>
              <a:rPr lang="en-US" sz="1600" baseline="0"/>
              <a:t> mellem </a:t>
            </a:r>
            <a:r>
              <a:rPr lang="en-US" sz="1600"/>
              <a:t>fødte kviekalve per ungtyr</a:t>
            </a:r>
          </a:p>
        </c:rich>
      </c:tx>
      <c:overlay val="0"/>
    </c:title>
    <c:autoTitleDeleted val="0"/>
    <c:plotArea>
      <c:layout/>
      <c:lineChart>
        <c:grouping val="standard"/>
        <c:varyColors val="0"/>
        <c:ser>
          <c:idx val="0"/>
          <c:order val="0"/>
          <c:tx>
            <c:strRef>
              <c:f>HOLData!$BT$2</c:f>
              <c:strCache>
                <c:ptCount val="1"/>
                <c:pt idx="0">
                  <c:v>Periode mellem fødte kviekalve</c:v>
                </c:pt>
              </c:strCache>
            </c:strRef>
          </c:tx>
          <c:marker>
            <c:symbol val="none"/>
          </c:marker>
          <c:cat>
            <c:numRef>
              <c:f>HOLData!$BT$4:$BT$16</c:f>
              <c:numCache>
                <c:formatCode>General</c:formatCode>
                <c:ptCount val="1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numCache>
            </c:numRef>
          </c:cat>
          <c:val>
            <c:numRef>
              <c:f>HOLData!$BV$4:$BV$16</c:f>
              <c:numCache>
                <c:formatCode>General</c:formatCode>
                <c:ptCount val="13"/>
                <c:pt idx="0">
                  <c:v>15.266279399</c:v>
                </c:pt>
                <c:pt idx="1">
                  <c:v>15.090164053000001</c:v>
                </c:pt>
                <c:pt idx="2">
                  <c:v>15.480288509999999</c:v>
                </c:pt>
                <c:pt idx="3">
                  <c:v>16.257898423</c:v>
                </c:pt>
                <c:pt idx="4">
                  <c:v>14.863229542999999</c:v>
                </c:pt>
                <c:pt idx="5">
                  <c:v>14.188772349000001</c:v>
                </c:pt>
                <c:pt idx="6">
                  <c:v>15.939838223000001</c:v>
                </c:pt>
                <c:pt idx="7">
                  <c:v>14.639670634</c:v>
                </c:pt>
                <c:pt idx="8">
                  <c:v>15.418627567</c:v>
                </c:pt>
                <c:pt idx="9">
                  <c:v>16.145955477000001</c:v>
                </c:pt>
                <c:pt idx="10">
                  <c:v>14.34672619</c:v>
                </c:pt>
                <c:pt idx="11">
                  <c:v>15.389195404000001</c:v>
                </c:pt>
                <c:pt idx="12">
                  <c:v>14.477326811999999</c:v>
                </c:pt>
              </c:numCache>
            </c:numRef>
          </c:val>
          <c:smooth val="0"/>
        </c:ser>
        <c:dLbls>
          <c:showLegendKey val="0"/>
          <c:showVal val="0"/>
          <c:showCatName val="0"/>
          <c:showSerName val="0"/>
          <c:showPercent val="0"/>
          <c:showBubbleSize val="0"/>
        </c:dLbls>
        <c:hiLowLines/>
        <c:marker val="1"/>
        <c:smooth val="0"/>
        <c:axId val="92718592"/>
        <c:axId val="92720512"/>
      </c:lineChart>
      <c:catAx>
        <c:axId val="92718592"/>
        <c:scaling>
          <c:orientation val="minMax"/>
        </c:scaling>
        <c:delete val="0"/>
        <c:axPos val="b"/>
        <c:title>
          <c:tx>
            <c:rich>
              <a:bodyPr/>
              <a:lstStyle/>
              <a:p>
                <a:pPr>
                  <a:defRPr/>
                </a:pPr>
                <a:r>
                  <a:rPr lang="en-US"/>
                  <a:t>Tyrenenes fødselsår</a:t>
                </a:r>
              </a:p>
            </c:rich>
          </c:tx>
          <c:overlay val="0"/>
        </c:title>
        <c:numFmt formatCode="General" sourceLinked="1"/>
        <c:majorTickMark val="in"/>
        <c:minorTickMark val="none"/>
        <c:tickLblPos val="nextTo"/>
        <c:crossAx val="92720512"/>
        <c:crosses val="autoZero"/>
        <c:auto val="1"/>
        <c:lblAlgn val="ctr"/>
        <c:lblOffset val="100"/>
        <c:noMultiLvlLbl val="0"/>
      </c:catAx>
      <c:valAx>
        <c:axId val="92720512"/>
        <c:scaling>
          <c:orientation val="minMax"/>
        </c:scaling>
        <c:delete val="0"/>
        <c:axPos val="l"/>
        <c:majorGridlines/>
        <c:title>
          <c:tx>
            <c:rich>
              <a:bodyPr/>
              <a:lstStyle/>
              <a:p>
                <a:pPr>
                  <a:defRPr/>
                </a:pPr>
                <a:r>
                  <a:rPr lang="en-US" sz="900"/>
                  <a:t>Periode mellem  fødte kviekalve i dage per ungtyr</a:t>
                </a:r>
              </a:p>
            </c:rich>
          </c:tx>
          <c:overlay val="0"/>
        </c:title>
        <c:numFmt formatCode="General" sourceLinked="1"/>
        <c:majorTickMark val="out"/>
        <c:minorTickMark val="none"/>
        <c:tickLblPos val="nextTo"/>
        <c:crossAx val="92718592"/>
        <c:crosses val="autoZero"/>
        <c:crossBetween val="midCat"/>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Periode</a:t>
            </a:r>
            <a:r>
              <a:rPr lang="en-US" sz="1600" baseline="0"/>
              <a:t> mellem </a:t>
            </a:r>
            <a:r>
              <a:rPr lang="en-US" sz="1600"/>
              <a:t>fødte kviekalve per ungtyr</a:t>
            </a:r>
          </a:p>
        </c:rich>
      </c:tx>
      <c:overlay val="0"/>
    </c:title>
    <c:autoTitleDeleted val="0"/>
    <c:plotArea>
      <c:layout/>
      <c:lineChart>
        <c:grouping val="standard"/>
        <c:varyColors val="0"/>
        <c:ser>
          <c:idx val="0"/>
          <c:order val="0"/>
          <c:tx>
            <c:strRef>
              <c:f>RDMData!$BS$2</c:f>
              <c:strCache>
                <c:ptCount val="1"/>
              </c:strCache>
            </c:strRef>
          </c:tx>
          <c:spPr>
            <a:ln>
              <a:solidFill>
                <a:srgbClr val="FF0000"/>
              </a:solidFill>
            </a:ln>
          </c:spPr>
          <c:marker>
            <c:symbol val="none"/>
          </c:marker>
          <c:cat>
            <c:numRef>
              <c:f>RDMData!$BS$5:$BS$17</c:f>
              <c:numCache>
                <c:formatCode>General</c:formatCode>
                <c:ptCount val="1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numCache>
            </c:numRef>
          </c:cat>
          <c:val>
            <c:numRef>
              <c:f>RDMData!$BU$5:$BU$17</c:f>
              <c:numCache>
                <c:formatCode>General</c:formatCode>
                <c:ptCount val="13"/>
                <c:pt idx="0">
                  <c:v>27.458302114999999</c:v>
                </c:pt>
                <c:pt idx="1">
                  <c:v>33.270298910999998</c:v>
                </c:pt>
                <c:pt idx="2">
                  <c:v>36.775031429999999</c:v>
                </c:pt>
                <c:pt idx="3">
                  <c:v>31.707657164</c:v>
                </c:pt>
                <c:pt idx="4">
                  <c:v>28.551535088000001</c:v>
                </c:pt>
                <c:pt idx="5">
                  <c:v>29.729250671999999</c:v>
                </c:pt>
                <c:pt idx="6">
                  <c:v>34.368718434000002</c:v>
                </c:pt>
                <c:pt idx="7">
                  <c:v>45.380912164000001</c:v>
                </c:pt>
                <c:pt idx="8">
                  <c:v>32.805228216000003</c:v>
                </c:pt>
                <c:pt idx="9">
                  <c:v>33.354203495</c:v>
                </c:pt>
                <c:pt idx="10">
                  <c:v>45.711855167000003</c:v>
                </c:pt>
                <c:pt idx="11">
                  <c:v>51.372116681000001</c:v>
                </c:pt>
                <c:pt idx="12">
                  <c:v>29.900294683999999</c:v>
                </c:pt>
              </c:numCache>
            </c:numRef>
          </c:val>
          <c:smooth val="0"/>
        </c:ser>
        <c:dLbls>
          <c:showLegendKey val="0"/>
          <c:showVal val="0"/>
          <c:showCatName val="0"/>
          <c:showSerName val="0"/>
          <c:showPercent val="0"/>
          <c:showBubbleSize val="0"/>
        </c:dLbls>
        <c:hiLowLines/>
        <c:marker val="1"/>
        <c:smooth val="0"/>
        <c:axId val="115161344"/>
        <c:axId val="115171712"/>
      </c:lineChart>
      <c:catAx>
        <c:axId val="115161344"/>
        <c:scaling>
          <c:orientation val="minMax"/>
        </c:scaling>
        <c:delete val="0"/>
        <c:axPos val="b"/>
        <c:title>
          <c:tx>
            <c:rich>
              <a:bodyPr/>
              <a:lstStyle/>
              <a:p>
                <a:pPr>
                  <a:defRPr/>
                </a:pPr>
                <a:r>
                  <a:rPr lang="en-US"/>
                  <a:t>Tyrenenes fødselsår</a:t>
                </a:r>
              </a:p>
            </c:rich>
          </c:tx>
          <c:overlay val="0"/>
        </c:title>
        <c:numFmt formatCode="General" sourceLinked="1"/>
        <c:majorTickMark val="in"/>
        <c:minorTickMark val="none"/>
        <c:tickLblPos val="nextTo"/>
        <c:crossAx val="115171712"/>
        <c:crosses val="autoZero"/>
        <c:auto val="1"/>
        <c:lblAlgn val="ctr"/>
        <c:lblOffset val="100"/>
        <c:noMultiLvlLbl val="0"/>
      </c:catAx>
      <c:valAx>
        <c:axId val="115171712"/>
        <c:scaling>
          <c:orientation val="minMax"/>
        </c:scaling>
        <c:delete val="0"/>
        <c:axPos val="l"/>
        <c:majorGridlines/>
        <c:title>
          <c:tx>
            <c:rich>
              <a:bodyPr/>
              <a:lstStyle/>
              <a:p>
                <a:pPr>
                  <a:defRPr/>
                </a:pPr>
                <a:r>
                  <a:rPr lang="en-US" sz="900"/>
                  <a:t>Periode mellem  fødte kviekalve i dage per ungtyr</a:t>
                </a:r>
              </a:p>
            </c:rich>
          </c:tx>
          <c:overlay val="0"/>
        </c:title>
        <c:numFmt formatCode="General" sourceLinked="1"/>
        <c:majorTickMark val="out"/>
        <c:minorTickMark val="none"/>
        <c:tickLblPos val="nextTo"/>
        <c:crossAx val="115161344"/>
        <c:crosses val="autoZero"/>
        <c:crossBetween val="midCat"/>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Periode</a:t>
            </a:r>
            <a:r>
              <a:rPr lang="en-US" sz="1600" baseline="0"/>
              <a:t> mellem </a:t>
            </a:r>
            <a:r>
              <a:rPr lang="en-US" sz="1600"/>
              <a:t>fødte kviekalve per ungtyr</a:t>
            </a:r>
          </a:p>
        </c:rich>
      </c:tx>
      <c:overlay val="0"/>
    </c:title>
    <c:autoTitleDeleted val="0"/>
    <c:plotArea>
      <c:layout/>
      <c:lineChart>
        <c:grouping val="standard"/>
        <c:varyColors val="0"/>
        <c:ser>
          <c:idx val="0"/>
          <c:order val="0"/>
          <c:tx>
            <c:strRef>
              <c:f>JERData!$BT$2</c:f>
              <c:strCache>
                <c:ptCount val="1"/>
              </c:strCache>
            </c:strRef>
          </c:tx>
          <c:spPr>
            <a:ln>
              <a:solidFill>
                <a:srgbClr val="FFC000"/>
              </a:solidFill>
            </a:ln>
          </c:spPr>
          <c:marker>
            <c:symbol val="none"/>
          </c:marker>
          <c:cat>
            <c:numRef>
              <c:f>JERData!$BT$5:$BT$17</c:f>
              <c:numCache>
                <c:formatCode>General</c:formatCode>
                <c:ptCount val="1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numCache>
            </c:numRef>
          </c:cat>
          <c:val>
            <c:numRef>
              <c:f>JERData!$BV$5:$BV$17</c:f>
              <c:numCache>
                <c:formatCode>General</c:formatCode>
                <c:ptCount val="13"/>
                <c:pt idx="0">
                  <c:v>36.068578774999999</c:v>
                </c:pt>
                <c:pt idx="1">
                  <c:v>33.856351867999997</c:v>
                </c:pt>
                <c:pt idx="2">
                  <c:v>38.033689090999999</c:v>
                </c:pt>
                <c:pt idx="3">
                  <c:v>36.252137712</c:v>
                </c:pt>
                <c:pt idx="4">
                  <c:v>30.293017337999999</c:v>
                </c:pt>
                <c:pt idx="5">
                  <c:v>26.154007931999999</c:v>
                </c:pt>
                <c:pt idx="6">
                  <c:v>26.649926105999999</c:v>
                </c:pt>
                <c:pt idx="7">
                  <c:v>25.451520559999999</c:v>
                </c:pt>
                <c:pt idx="8">
                  <c:v>26.223958332999999</c:v>
                </c:pt>
                <c:pt idx="9">
                  <c:v>28.926514153999999</c:v>
                </c:pt>
                <c:pt idx="10">
                  <c:v>30.151887051999999</c:v>
                </c:pt>
                <c:pt idx="11">
                  <c:v>31.630823864</c:v>
                </c:pt>
                <c:pt idx="12">
                  <c:v>24.610803414999999</c:v>
                </c:pt>
              </c:numCache>
            </c:numRef>
          </c:val>
          <c:smooth val="0"/>
        </c:ser>
        <c:dLbls>
          <c:showLegendKey val="0"/>
          <c:showVal val="0"/>
          <c:showCatName val="0"/>
          <c:showSerName val="0"/>
          <c:showPercent val="0"/>
          <c:showBubbleSize val="0"/>
        </c:dLbls>
        <c:hiLowLines/>
        <c:marker val="1"/>
        <c:smooth val="0"/>
        <c:axId val="115200384"/>
        <c:axId val="115202304"/>
      </c:lineChart>
      <c:catAx>
        <c:axId val="115200384"/>
        <c:scaling>
          <c:orientation val="minMax"/>
        </c:scaling>
        <c:delete val="0"/>
        <c:axPos val="b"/>
        <c:title>
          <c:tx>
            <c:rich>
              <a:bodyPr/>
              <a:lstStyle/>
              <a:p>
                <a:pPr>
                  <a:defRPr/>
                </a:pPr>
                <a:r>
                  <a:rPr lang="en-US"/>
                  <a:t>Tyrenenes fødselsår</a:t>
                </a:r>
              </a:p>
            </c:rich>
          </c:tx>
          <c:overlay val="0"/>
        </c:title>
        <c:numFmt formatCode="General" sourceLinked="1"/>
        <c:majorTickMark val="in"/>
        <c:minorTickMark val="none"/>
        <c:tickLblPos val="nextTo"/>
        <c:crossAx val="115202304"/>
        <c:crosses val="autoZero"/>
        <c:auto val="1"/>
        <c:lblAlgn val="ctr"/>
        <c:lblOffset val="100"/>
        <c:noMultiLvlLbl val="0"/>
      </c:catAx>
      <c:valAx>
        <c:axId val="115202304"/>
        <c:scaling>
          <c:orientation val="minMax"/>
        </c:scaling>
        <c:delete val="0"/>
        <c:axPos val="l"/>
        <c:majorGridlines/>
        <c:title>
          <c:tx>
            <c:rich>
              <a:bodyPr/>
              <a:lstStyle/>
              <a:p>
                <a:pPr>
                  <a:defRPr/>
                </a:pPr>
                <a:r>
                  <a:rPr lang="en-US" sz="900"/>
                  <a:t>Periode mellem  fødte kviekalve i dage per ungtyr</a:t>
                </a:r>
              </a:p>
            </c:rich>
          </c:tx>
          <c:overlay val="0"/>
        </c:title>
        <c:numFmt formatCode="General" sourceLinked="1"/>
        <c:majorTickMark val="out"/>
        <c:minorTickMark val="none"/>
        <c:tickLblPos val="nextTo"/>
        <c:crossAx val="115200384"/>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638174</xdr:colOff>
      <xdr:row>0</xdr:row>
      <xdr:rowOff>180974</xdr:rowOff>
    </xdr:from>
    <xdr:to>
      <xdr:col>17</xdr:col>
      <xdr:colOff>19050</xdr:colOff>
      <xdr:row>17</xdr:row>
      <xdr:rowOff>171449</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638174</xdr:colOff>
      <xdr:row>37</xdr:row>
      <xdr:rowOff>180974</xdr:rowOff>
    </xdr:from>
    <xdr:to>
      <xdr:col>17</xdr:col>
      <xdr:colOff>19050</xdr:colOff>
      <xdr:row>54</xdr:row>
      <xdr:rowOff>171449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638174</xdr:colOff>
      <xdr:row>74</xdr:row>
      <xdr:rowOff>180974</xdr:rowOff>
    </xdr:from>
    <xdr:to>
      <xdr:col>17</xdr:col>
      <xdr:colOff>19050</xdr:colOff>
      <xdr:row>91</xdr:row>
      <xdr:rowOff>171449</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638174</xdr:colOff>
      <xdr:row>0</xdr:row>
      <xdr:rowOff>180974</xdr:rowOff>
    </xdr:from>
    <xdr:to>
      <xdr:col>17</xdr:col>
      <xdr:colOff>19050</xdr:colOff>
      <xdr:row>17</xdr:row>
      <xdr:rowOff>171449</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638174</xdr:colOff>
      <xdr:row>37</xdr:row>
      <xdr:rowOff>180974</xdr:rowOff>
    </xdr:from>
    <xdr:to>
      <xdr:col>17</xdr:col>
      <xdr:colOff>19050</xdr:colOff>
      <xdr:row>54</xdr:row>
      <xdr:rowOff>171449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638174</xdr:colOff>
      <xdr:row>74</xdr:row>
      <xdr:rowOff>180974</xdr:rowOff>
    </xdr:from>
    <xdr:to>
      <xdr:col>17</xdr:col>
      <xdr:colOff>19050</xdr:colOff>
      <xdr:row>91</xdr:row>
      <xdr:rowOff>171449</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638174</xdr:colOff>
      <xdr:row>0</xdr:row>
      <xdr:rowOff>180974</xdr:rowOff>
    </xdr:from>
    <xdr:to>
      <xdr:col>17</xdr:col>
      <xdr:colOff>19050</xdr:colOff>
      <xdr:row>17</xdr:row>
      <xdr:rowOff>171449</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638174</xdr:colOff>
      <xdr:row>37</xdr:row>
      <xdr:rowOff>180974</xdr:rowOff>
    </xdr:from>
    <xdr:to>
      <xdr:col>17</xdr:col>
      <xdr:colOff>19050</xdr:colOff>
      <xdr:row>54</xdr:row>
      <xdr:rowOff>171449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638174</xdr:colOff>
      <xdr:row>74</xdr:row>
      <xdr:rowOff>180974</xdr:rowOff>
    </xdr:from>
    <xdr:to>
      <xdr:col>17</xdr:col>
      <xdr:colOff>19050</xdr:colOff>
      <xdr:row>91</xdr:row>
      <xdr:rowOff>171449</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638174</xdr:colOff>
      <xdr:row>0</xdr:row>
      <xdr:rowOff>180974</xdr:rowOff>
    </xdr:from>
    <xdr:to>
      <xdr:col>17</xdr:col>
      <xdr:colOff>19050</xdr:colOff>
      <xdr:row>17</xdr:row>
      <xdr:rowOff>171449</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638174</xdr:colOff>
      <xdr:row>37</xdr:row>
      <xdr:rowOff>180974</xdr:rowOff>
    </xdr:from>
    <xdr:to>
      <xdr:col>17</xdr:col>
      <xdr:colOff>19050</xdr:colOff>
      <xdr:row>54</xdr:row>
      <xdr:rowOff>171449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638174</xdr:colOff>
      <xdr:row>74</xdr:row>
      <xdr:rowOff>180974</xdr:rowOff>
    </xdr:from>
    <xdr:to>
      <xdr:col>17</xdr:col>
      <xdr:colOff>19050</xdr:colOff>
      <xdr:row>91</xdr:row>
      <xdr:rowOff>171449</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638174</xdr:colOff>
      <xdr:row>0</xdr:row>
      <xdr:rowOff>180974</xdr:rowOff>
    </xdr:from>
    <xdr:to>
      <xdr:col>17</xdr:col>
      <xdr:colOff>19050</xdr:colOff>
      <xdr:row>17</xdr:row>
      <xdr:rowOff>171449</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638174</xdr:colOff>
      <xdr:row>37</xdr:row>
      <xdr:rowOff>180974</xdr:rowOff>
    </xdr:from>
    <xdr:to>
      <xdr:col>17</xdr:col>
      <xdr:colOff>19050</xdr:colOff>
      <xdr:row>54</xdr:row>
      <xdr:rowOff>171449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638174</xdr:colOff>
      <xdr:row>74</xdr:row>
      <xdr:rowOff>180974</xdr:rowOff>
    </xdr:from>
    <xdr:to>
      <xdr:col>17</xdr:col>
      <xdr:colOff>19050</xdr:colOff>
      <xdr:row>91</xdr:row>
      <xdr:rowOff>171449</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queryTables/queryTable1.xml><?xml version="1.0" encoding="utf-8"?>
<queryTable xmlns="http://schemas.openxmlformats.org/spreadsheetml/2006/main" name="Rinsfreq" refreshOnLoad="1" connectionId="20" autoFormatId="16" applyNumberFormats="0" applyBorderFormats="0" applyFontFormats="1" applyPatternFormats="1" applyAlignmentFormats="0" applyWidthHeightFormats="0"/>
</file>

<file path=xl/queryTables/queryTable10.xml><?xml version="1.0" encoding="utf-8"?>
<queryTable xmlns="http://schemas.openxmlformats.org/spreadsheetml/2006/main" name="Rkalvgns" refreshOnLoad="1" connectionId="23" autoFormatId="16" applyNumberFormats="0" applyBorderFormats="0" applyFontFormats="1" applyPatternFormats="1" applyAlignmentFormats="0" applyWidthHeightFormats="0"/>
</file>

<file path=xl/queryTables/queryTable11.xml><?xml version="1.0" encoding="utf-8"?>
<queryTable xmlns="http://schemas.openxmlformats.org/spreadsheetml/2006/main" name="Hinsgns_1" refreshOnLoad="1" connectionId="1" autoFormatId="16" applyNumberFormats="0" applyBorderFormats="0" applyFontFormats="1" applyPatternFormats="1" applyAlignmentFormats="0" applyWidthHeightFormats="0"/>
</file>

<file path=xl/queryTables/queryTable12.xml><?xml version="1.0" encoding="utf-8"?>
<queryTable xmlns="http://schemas.openxmlformats.org/spreadsheetml/2006/main" name="Hkofreq" refreshOnLoad="1" connectionId="6" autoFormatId="16" applyNumberFormats="0" applyBorderFormats="0" applyFontFormats="1" applyPatternFormats="1" applyAlignmentFormats="0" applyWidthHeightFormats="0"/>
</file>

<file path=xl/queryTables/queryTable13.xml><?xml version="1.0" encoding="utf-8"?>
<queryTable xmlns="http://schemas.openxmlformats.org/spreadsheetml/2006/main" name="Hkogns" refreshOnLoad="1" connectionId="7" autoFormatId="16" applyNumberFormats="0" applyBorderFormats="0" applyFontFormats="1" applyPatternFormats="1" applyAlignmentFormats="0" applyWidthHeightFormats="0"/>
</file>

<file path=xl/queryTables/queryTable14.xml><?xml version="1.0" encoding="utf-8"?>
<queryTable xmlns="http://schemas.openxmlformats.org/spreadsheetml/2006/main" name="Hntmgns" refreshOnLoad="1" connectionId="8" autoFormatId="16" applyNumberFormats="0" applyBorderFormats="0" applyFontFormats="1" applyPatternFormats="1" applyAlignmentFormats="0" applyWidthHeightFormats="0"/>
</file>

<file path=xl/queryTables/queryTable15.xml><?xml version="1.0" encoding="utf-8"?>
<queryTable xmlns="http://schemas.openxmlformats.org/spreadsheetml/2006/main" name="Hperfreq" refreshOnLoad="1" connectionId="9" autoFormatId="16" applyNumberFormats="0" applyBorderFormats="0" applyFontFormats="1" applyPatternFormats="1" applyAlignmentFormats="0" applyWidthHeightFormats="0"/>
</file>

<file path=xl/queryTables/queryTable16.xml><?xml version="1.0" encoding="utf-8"?>
<queryTable xmlns="http://schemas.openxmlformats.org/spreadsheetml/2006/main" name="Hpergns" refreshOnLoad="1" connectionId="10" autoFormatId="16" applyNumberFormats="0" applyBorderFormats="0" applyFontFormats="1" applyPatternFormats="1" applyAlignmentFormats="0" applyWidthHeightFormats="0"/>
</file>

<file path=xl/queryTables/queryTable17.xml><?xml version="1.0" encoding="utf-8"?>
<queryTable xmlns="http://schemas.openxmlformats.org/spreadsheetml/2006/main" name="Hkalvgns" refreshOnLoad="1" connectionId="5" autoFormatId="16" applyNumberFormats="0" applyBorderFormats="0" applyFontFormats="1" applyPatternFormats="1" applyAlignmentFormats="0" applyWidthHeightFormats="0"/>
</file>

<file path=xl/queryTables/queryTable18.xml><?xml version="1.0" encoding="utf-8"?>
<queryTable xmlns="http://schemas.openxmlformats.org/spreadsheetml/2006/main" name="Hkalvfreq" refreshOnLoad="1" connectionId="4" autoFormatId="16" applyNumberFormats="0" applyBorderFormats="0" applyFontFormats="1" applyPatternFormats="1" applyAlignmentFormats="0" applyWidthHeightFormats="0"/>
</file>

<file path=xl/queryTables/queryTable19.xml><?xml version="1.0" encoding="utf-8"?>
<queryTable xmlns="http://schemas.openxmlformats.org/spreadsheetml/2006/main" name="Hinsgns_2"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Rperfreq" refreshOnLoad="1" connectionId="28" autoFormatId="16" applyNumberFormats="0" applyBorderFormats="0" applyFontFormats="1" applyPatternFormats="1" applyAlignmentFormats="0" applyWidthHeightFormats="0"/>
</file>

<file path=xl/queryTables/queryTable20.xml><?xml version="1.0" encoding="utf-8"?>
<queryTable xmlns="http://schemas.openxmlformats.org/spreadsheetml/2006/main" name="Hinsgns" connectionId="3" autoFormatId="16" applyNumberFormats="0" applyBorderFormats="0" applyFontFormats="1" applyPatternFormats="1" applyAlignmentFormats="0" applyWidthHeightFormats="0"/>
</file>

<file path=xl/queryTables/queryTable21.xml><?xml version="1.0" encoding="utf-8"?>
<queryTable xmlns="http://schemas.openxmlformats.org/spreadsheetml/2006/main" name="Jntmgns" refreshOnLoad="1" connectionId="17" autoFormatId="16" applyNumberFormats="0" applyBorderFormats="0" applyFontFormats="1" applyPatternFormats="1" applyAlignmentFormats="0" applyWidthHeightFormats="0"/>
</file>

<file path=xl/queryTables/queryTable22.xml><?xml version="1.0" encoding="utf-8"?>
<queryTable xmlns="http://schemas.openxmlformats.org/spreadsheetml/2006/main" name="Jkofreq" refreshOnLoad="1" connectionId="15" autoFormatId="16" applyNumberFormats="0" applyBorderFormats="0" applyFontFormats="1" applyPatternFormats="1" applyAlignmentFormats="0" applyWidthHeightFormats="0"/>
</file>

<file path=xl/queryTables/queryTable23.xml><?xml version="1.0" encoding="utf-8"?>
<queryTable xmlns="http://schemas.openxmlformats.org/spreadsheetml/2006/main" name="Jkogns" refreshOnLoad="1" connectionId="16" autoFormatId="16" applyNumberFormats="0" applyBorderFormats="0" applyFontFormats="1" applyPatternFormats="1" applyAlignmentFormats="0" applyWidthHeightFormats="0"/>
</file>

<file path=xl/queryTables/queryTable24.xml><?xml version="1.0" encoding="utf-8"?>
<queryTable xmlns="http://schemas.openxmlformats.org/spreadsheetml/2006/main" name="Jperfreq" refreshOnLoad="1" connectionId="18" autoFormatId="16" applyNumberFormats="0" applyBorderFormats="0" applyFontFormats="1" applyPatternFormats="1" applyAlignmentFormats="0" applyWidthHeightFormats="0"/>
</file>

<file path=xl/queryTables/queryTable25.xml><?xml version="1.0" encoding="utf-8"?>
<queryTable xmlns="http://schemas.openxmlformats.org/spreadsheetml/2006/main" name="Jpergns" refreshOnLoad="1" connectionId="19" autoFormatId="16" applyNumberFormats="0" applyBorderFormats="0" applyFontFormats="1" applyPatternFormats="1" applyAlignmentFormats="0" applyWidthHeightFormats="0"/>
</file>

<file path=xl/queryTables/queryTable26.xml><?xml version="1.0" encoding="utf-8"?>
<queryTable xmlns="http://schemas.openxmlformats.org/spreadsheetml/2006/main" name="Jkalvfreq" refreshOnLoad="1" connectionId="13" autoFormatId="16" applyNumberFormats="0" applyBorderFormats="0" applyFontFormats="1" applyPatternFormats="1" applyAlignmentFormats="0" applyWidthHeightFormats="0"/>
</file>

<file path=xl/queryTables/queryTable27.xml><?xml version="1.0" encoding="utf-8"?>
<queryTable xmlns="http://schemas.openxmlformats.org/spreadsheetml/2006/main" name="Jkalvgns" refreshOnLoad="1" connectionId="14" autoFormatId="16" applyNumberFormats="0" applyBorderFormats="0" applyFontFormats="1" applyPatternFormats="1" applyAlignmentFormats="0" applyWidthHeightFormats="0"/>
</file>

<file path=xl/queryTables/queryTable28.xml><?xml version="1.0" encoding="utf-8"?>
<queryTable xmlns="http://schemas.openxmlformats.org/spreadsheetml/2006/main" name="Jinsfreq" refreshOnLoad="1" connectionId="11" autoFormatId="16" applyNumberFormats="0" applyBorderFormats="0" applyFontFormats="1" applyPatternFormats="1" applyAlignmentFormats="0" applyWidthHeightFormats="0"/>
</file>

<file path=xl/queryTables/queryTable29.xml><?xml version="1.0" encoding="utf-8"?>
<queryTable xmlns="http://schemas.openxmlformats.org/spreadsheetml/2006/main" name="Jinsgns" refreshOnLoad="1" connectionId="12"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Rinsgns" refreshOnLoad="1" connectionId="21"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Rpergns" refreshOnLoad="1" connectionId="29" autoFormatId="16" applyNumberFormats="0" applyBorderFormats="0" applyFontFormats="1" applyPatternFormats="1" applyAlignmentFormats="0" applyWidthHeightFormats="0"/>
</file>

<file path=xl/queryTables/queryTable5.xml><?xml version="1.0" encoding="utf-8"?>
<queryTable xmlns="http://schemas.openxmlformats.org/spreadsheetml/2006/main" name="Rkalvfreq" refreshOnLoad="1" connectionId="22" autoFormatId="16" applyNumberFormats="0" applyBorderFormats="0" applyFontFormats="1" applyPatternFormats="1" applyAlignmentFormats="0" applyWidthHeightFormats="0"/>
</file>

<file path=xl/queryTables/queryTable6.xml><?xml version="1.0" encoding="utf-8"?>
<queryTable xmlns="http://schemas.openxmlformats.org/spreadsheetml/2006/main" name="Rntmgns" refreshOnLoad="1" connectionId="27" autoFormatId="16" applyNumberFormats="0" applyBorderFormats="0" applyFontFormats="1" applyPatternFormats="1" applyAlignmentFormats="0" applyWidthHeightFormats="0"/>
</file>

<file path=xl/queryTables/queryTable7.xml><?xml version="1.0" encoding="utf-8"?>
<queryTable xmlns="http://schemas.openxmlformats.org/spreadsheetml/2006/main" name="Rkofreq" refreshOnLoad="1" connectionId="25" autoFormatId="16" applyNumberFormats="0" applyBorderFormats="0" applyFontFormats="1" applyPatternFormats="1" applyAlignmentFormats="0" applyWidthHeightFormats="0"/>
</file>

<file path=xl/queryTables/queryTable8.xml><?xml version="1.0" encoding="utf-8"?>
<queryTable xmlns="http://schemas.openxmlformats.org/spreadsheetml/2006/main" name="Rkalvgns_1" connectionId="24" autoFormatId="16" applyNumberFormats="0" applyBorderFormats="0" applyFontFormats="1" applyPatternFormats="1" applyAlignmentFormats="0" applyWidthHeightFormats="0"/>
</file>

<file path=xl/queryTables/queryTable9.xml><?xml version="1.0" encoding="utf-8"?>
<queryTable xmlns="http://schemas.openxmlformats.org/spreadsheetml/2006/main" name="Rkogns" refreshOnLoad="1" connectionId="26" autoFormatId="16" applyNumberFormats="0" applyBorderFormats="0" applyFontFormats="1" applyPatternFormats="1" applyAlignmentFormats="0" applyWidthHeightFormats="0"/>
</file>

<file path=xl/tables/table1.xml><?xml version="1.0" encoding="utf-8"?>
<table xmlns="http://schemas.openxmlformats.org/spreadsheetml/2006/main" id="2" name="Tabel2" displayName="Tabel2" ref="B20:AA36" totalsRowShown="0" headerRowDxfId="61">
  <autoFilter ref="B20:AA36"/>
  <tableColumns count="26">
    <tableColumn id="1" name="Tyrs fødselsår">
      <calculatedColumnFormula>HOLData!H3</calculatedColumnFormula>
    </tableColumn>
    <tableColumn id="26" name="Antal" dataDxfId="60">
      <calculatedColumnFormula>HOLData!I3</calculatedColumnFormula>
    </tableColumn>
    <tableColumn id="2" name=" 0-3">
      <calculatedColumnFormula>HOLData!J3</calculatedColumnFormula>
    </tableColumn>
    <tableColumn id="3" name=" 3-4">
      <calculatedColumnFormula>HOLData!K3</calculatedColumnFormula>
    </tableColumn>
    <tableColumn id="4" name=" 4-5">
      <calculatedColumnFormula>HOLData!L3</calculatedColumnFormula>
    </tableColumn>
    <tableColumn id="5" name=" 5-6">
      <calculatedColumnFormula>HOLData!M3</calculatedColumnFormula>
    </tableColumn>
    <tableColumn id="6" name=" 6-7">
      <calculatedColumnFormula>HOLData!N3</calculatedColumnFormula>
    </tableColumn>
    <tableColumn id="7" name=" 7-8">
      <calculatedColumnFormula>HOLData!O3</calculatedColumnFormula>
    </tableColumn>
    <tableColumn id="8" name=" 8-9">
      <calculatedColumnFormula>HOLData!P3</calculatedColumnFormula>
    </tableColumn>
    <tableColumn id="9" name=" 9-10">
      <calculatedColumnFormula>HOLData!Q3</calculatedColumnFormula>
    </tableColumn>
    <tableColumn id="10" name=" 10-11">
      <calculatedColumnFormula>HOLData!R3</calculatedColumnFormula>
    </tableColumn>
    <tableColumn id="11" name=" 11-12">
      <calculatedColumnFormula>HOLData!S3</calculatedColumnFormula>
    </tableColumn>
    <tableColumn id="12" name=" 12-13">
      <calculatedColumnFormula>HOLData!T3</calculatedColumnFormula>
    </tableColumn>
    <tableColumn id="13" name=" 13-14">
      <calculatedColumnFormula>HOLData!U3</calculatedColumnFormula>
    </tableColumn>
    <tableColumn id="14" name=" 14-15">
      <calculatedColumnFormula>HOLData!V3</calculatedColumnFormula>
    </tableColumn>
    <tableColumn id="15" name=" 15-16">
      <calculatedColumnFormula>HOLData!W3</calculatedColumnFormula>
    </tableColumn>
    <tableColumn id="16" name=" 16-17">
      <calculatedColumnFormula>HOLData!X3</calculatedColumnFormula>
    </tableColumn>
    <tableColumn id="17" name=" 17-18">
      <calculatedColumnFormula>HOLData!Y3</calculatedColumnFormula>
    </tableColumn>
    <tableColumn id="18" name=" 18-19">
      <calculatedColumnFormula>HOLData!Z3</calculatedColumnFormula>
    </tableColumn>
    <tableColumn id="19" name=" 19-20">
      <calculatedColumnFormula>HOLData!AA3</calculatedColumnFormula>
    </tableColumn>
    <tableColumn id="20" name=" 20-25">
      <calculatedColumnFormula>HOLData!AB3</calculatedColumnFormula>
    </tableColumn>
    <tableColumn id="21" name=" 25-30">
      <calculatedColumnFormula>HOLData!AC3</calculatedColumnFormula>
    </tableColumn>
    <tableColumn id="22" name=" 30-35">
      <calculatedColumnFormula>HOLData!AD3</calculatedColumnFormula>
    </tableColumn>
    <tableColumn id="23" name=" 35-40">
      <calculatedColumnFormula>HOLData!AE3</calculatedColumnFormula>
    </tableColumn>
    <tableColumn id="24" name=" 40-45">
      <calculatedColumnFormula>HOLData!AF3</calculatedColumnFormula>
    </tableColumn>
    <tableColumn id="25" name="45">
      <calculatedColumnFormula>HOLData!AI3</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id="7" name="Tabel28" displayName="Tabel28" ref="B20:AA32" totalsRowShown="0" headerRowDxfId="29">
  <autoFilter ref="B20:AA32"/>
  <tableColumns count="26">
    <tableColumn id="1" name="Tyrs fødselsår" dataDxfId="28">
      <calculatedColumnFormula>HOLData!CW5</calculatedColumnFormula>
    </tableColumn>
    <tableColumn id="26" name="Antal" dataDxfId="27">
      <calculatedColumnFormula>HOLData!CX5</calculatedColumnFormula>
    </tableColumn>
    <tableColumn id="2" name="0-25" dataDxfId="26">
      <calculatedColumnFormula>HOLData!CY5</calculatedColumnFormula>
    </tableColumn>
    <tableColumn id="3" name="25-50">
      <calculatedColumnFormula>HOLData!CZ5</calculatedColumnFormula>
    </tableColumn>
    <tableColumn id="4" name="50-75">
      <calculatedColumnFormula>HOLData!DA5</calculatedColumnFormula>
    </tableColumn>
    <tableColumn id="5" name="75-100">
      <calculatedColumnFormula>HOLData!DB5</calculatedColumnFormula>
    </tableColumn>
    <tableColumn id="6" name="100-125">
      <calculatedColumnFormula>HOLData!DC5</calculatedColumnFormula>
    </tableColumn>
    <tableColumn id="7" name="125-150">
      <calculatedColumnFormula>HOLData!DD5</calculatedColumnFormula>
    </tableColumn>
    <tableColumn id="8" name="150-175">
      <calculatedColumnFormula>HOLData!DE5</calculatedColumnFormula>
    </tableColumn>
    <tableColumn id="9" name="175-200">
      <calculatedColumnFormula>HOLData!DF5</calculatedColumnFormula>
    </tableColumn>
    <tableColumn id="10" name="200-225">
      <calculatedColumnFormula>HOLData!DG5</calculatedColumnFormula>
    </tableColumn>
    <tableColumn id="11" name="225-250">
      <calculatedColumnFormula>HOLData!DH5</calculatedColumnFormula>
    </tableColumn>
    <tableColumn id="12" name="250-300">
      <calculatedColumnFormula>HOLData!DI5</calculatedColumnFormula>
    </tableColumn>
    <tableColumn id="13" name="300-350">
      <calculatedColumnFormula>HOLData!DJ5</calculatedColumnFormula>
    </tableColumn>
    <tableColumn id="14" name="350-400">
      <calculatedColumnFormula>HOLData!DK5</calculatedColumnFormula>
    </tableColumn>
    <tableColumn id="15" name="400-450">
      <calculatedColumnFormula>HOLData!DL5</calculatedColumnFormula>
    </tableColumn>
    <tableColumn id="16" name="450-500">
      <calculatedColumnFormula>HOLData!DM5</calculatedColumnFormula>
    </tableColumn>
    <tableColumn id="17" name="500-550">
      <calculatedColumnFormula>HOLData!DN5</calculatedColumnFormula>
    </tableColumn>
    <tableColumn id="18" name="550-600">
      <calculatedColumnFormula>HOLData!DO5</calculatedColumnFormula>
    </tableColumn>
    <tableColumn id="19" name="600-650">
      <calculatedColumnFormula>HOLData!DP5</calculatedColumnFormula>
    </tableColumn>
    <tableColumn id="20" name="650-700">
      <calculatedColumnFormula>HOLData!DQ5</calculatedColumnFormula>
    </tableColumn>
    <tableColumn id="21" name="700-750">
      <calculatedColumnFormula>HOLData!DR5</calculatedColumnFormula>
    </tableColumn>
    <tableColumn id="22" name="750-800">
      <calculatedColumnFormula>HOLData!DS5</calculatedColumnFormula>
    </tableColumn>
    <tableColumn id="23" name="800-850">
      <calculatedColumnFormula>HOLData!DT5</calculatedColumnFormula>
    </tableColumn>
    <tableColumn id="24" name="850-900">
      <calculatedColumnFormula>HOLData!DU5</calculatedColumnFormula>
    </tableColumn>
    <tableColumn id="25" name="900">
      <calculatedColumnFormula>HOLData!DV5</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id="8" name="Tabel289" displayName="Tabel289" ref="B57:AA68" totalsRowShown="0" headerRowDxfId="25">
  <autoFilter ref="B57:AA68"/>
  <tableColumns count="26">
    <tableColumn id="1" name="Tyrs fødselsår" dataDxfId="24">
      <calculatedColumnFormula>RDMData!CV5</calculatedColumnFormula>
    </tableColumn>
    <tableColumn id="26" name="Antal" dataDxfId="23">
      <calculatedColumnFormula>RDMData!CW5</calculatedColumnFormula>
    </tableColumn>
    <tableColumn id="2" name="0-25" dataDxfId="22">
      <calculatedColumnFormula>RDMData!CX5</calculatedColumnFormula>
    </tableColumn>
    <tableColumn id="3" name="25-50">
      <calculatedColumnFormula>RDMData!CY5</calculatedColumnFormula>
    </tableColumn>
    <tableColumn id="4" name="50-75">
      <calculatedColumnFormula>RDMData!CZ5</calculatedColumnFormula>
    </tableColumn>
    <tableColumn id="5" name="75-100">
      <calculatedColumnFormula>RDMData!DA5</calculatedColumnFormula>
    </tableColumn>
    <tableColumn id="6" name="100-125">
      <calculatedColumnFormula>RDMData!DB5</calculatedColumnFormula>
    </tableColumn>
    <tableColumn id="7" name="125-150">
      <calculatedColumnFormula>RDMData!DC5</calculatedColumnFormula>
    </tableColumn>
    <tableColumn id="8" name="150-175">
      <calculatedColumnFormula>RDMData!DD5</calculatedColumnFormula>
    </tableColumn>
    <tableColumn id="9" name="175-200">
      <calculatedColumnFormula>RDMData!DE5</calculatedColumnFormula>
    </tableColumn>
    <tableColumn id="10" name="200-225">
      <calculatedColumnFormula>RDMData!DF5</calculatedColumnFormula>
    </tableColumn>
    <tableColumn id="11" name="225-250">
      <calculatedColumnFormula>RDMData!DG5</calculatedColumnFormula>
    </tableColumn>
    <tableColumn id="12" name="250-300">
      <calculatedColumnFormula>RDMData!DH5</calculatedColumnFormula>
    </tableColumn>
    <tableColumn id="13" name="300-350">
      <calculatedColumnFormula>RDMData!DI5</calculatedColumnFormula>
    </tableColumn>
    <tableColumn id="14" name="350-400">
      <calculatedColumnFormula>RDMData!DJ5</calculatedColumnFormula>
    </tableColumn>
    <tableColumn id="15" name="400-450">
      <calculatedColumnFormula>RDMData!DK5</calculatedColumnFormula>
    </tableColumn>
    <tableColumn id="16" name="450-500">
      <calculatedColumnFormula>RDMData!DL5</calculatedColumnFormula>
    </tableColumn>
    <tableColumn id="17" name="500-550">
      <calculatedColumnFormula>RDMData!DM5</calculatedColumnFormula>
    </tableColumn>
    <tableColumn id="18" name="550-600">
      <calculatedColumnFormula>RDMData!DN5</calculatedColumnFormula>
    </tableColumn>
    <tableColumn id="19" name="600-650">
      <calculatedColumnFormula>RDMData!DO5</calculatedColumnFormula>
    </tableColumn>
    <tableColumn id="20" name="650-700">
      <calculatedColumnFormula>RDMData!DP5</calculatedColumnFormula>
    </tableColumn>
    <tableColumn id="21" name="700-750">
      <calculatedColumnFormula>RDMData!DQ5</calculatedColumnFormula>
    </tableColumn>
    <tableColumn id="22" name="750-800">
      <calculatedColumnFormula>RDMData!DR5</calculatedColumnFormula>
    </tableColumn>
    <tableColumn id="23" name="800-850">
      <calculatedColumnFormula>RDMData!DS5</calculatedColumnFormula>
    </tableColumn>
    <tableColumn id="24" name="850-900">
      <calculatedColumnFormula>RDMData!DT5</calculatedColumnFormula>
    </tableColumn>
    <tableColumn id="25" name="900">
      <calculatedColumnFormula>RDMData!DU5</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id="14" name="Tabel2815" displayName="Tabel2815" ref="B94:AA106" totalsRowShown="0" headerRowDxfId="21">
  <autoFilter ref="B94:AA106"/>
  <tableColumns count="26">
    <tableColumn id="1" name="Tyrs fødselsår" dataDxfId="20">
      <calculatedColumnFormula>JERData!CW5</calculatedColumnFormula>
    </tableColumn>
    <tableColumn id="26" name="Antal" dataDxfId="19">
      <calculatedColumnFormula>JERData!CX5</calculatedColumnFormula>
    </tableColumn>
    <tableColumn id="2" name="0-25" dataDxfId="18">
      <calculatedColumnFormula>JERData!CY5</calculatedColumnFormula>
    </tableColumn>
    <tableColumn id="3" name="25-50">
      <calculatedColumnFormula>JERData!CZ5</calculatedColumnFormula>
    </tableColumn>
    <tableColumn id="4" name="50-75">
      <calculatedColumnFormula>JERData!DA5</calculatedColumnFormula>
    </tableColumn>
    <tableColumn id="5" name="75-100">
      <calculatedColumnFormula>JERData!DB5</calculatedColumnFormula>
    </tableColumn>
    <tableColumn id="6" name="100-125">
      <calculatedColumnFormula>JERData!DC5</calculatedColumnFormula>
    </tableColumn>
    <tableColumn id="7" name="125-150">
      <calculatedColumnFormula>JERData!DD5</calculatedColumnFormula>
    </tableColumn>
    <tableColumn id="8" name="150-175">
      <calculatedColumnFormula>JERData!DE5</calculatedColumnFormula>
    </tableColumn>
    <tableColumn id="9" name="175-200">
      <calculatedColumnFormula>JERData!DF5</calculatedColumnFormula>
    </tableColumn>
    <tableColumn id="10" name="200-225">
      <calculatedColumnFormula>JERData!DG5</calculatedColumnFormula>
    </tableColumn>
    <tableColumn id="11" name="225-250">
      <calculatedColumnFormula>JERData!DH5</calculatedColumnFormula>
    </tableColumn>
    <tableColumn id="12" name="250-300">
      <calculatedColumnFormula>JERData!DI5</calculatedColumnFormula>
    </tableColumn>
    <tableColumn id="13" name="300-350">
      <calculatedColumnFormula>JERData!DJ5</calculatedColumnFormula>
    </tableColumn>
    <tableColumn id="14" name="350-400">
      <calculatedColumnFormula>JERData!DK5</calculatedColumnFormula>
    </tableColumn>
    <tableColumn id="15" name="400-450">
      <calculatedColumnFormula>JERData!DL5</calculatedColumnFormula>
    </tableColumn>
    <tableColumn id="16" name="450-500">
      <calculatedColumnFormula>JERData!DM5</calculatedColumnFormula>
    </tableColumn>
    <tableColumn id="17" name="500-550">
      <calculatedColumnFormula>JERData!DN5</calculatedColumnFormula>
    </tableColumn>
    <tableColumn id="18" name="550-600">
      <calculatedColumnFormula>JERData!DO5</calculatedColumnFormula>
    </tableColumn>
    <tableColumn id="19" name="600-650">
      <calculatedColumnFormula>JERData!DP5</calculatedColumnFormula>
    </tableColumn>
    <tableColumn id="20" name="650-700">
      <calculatedColumnFormula>JERData!DQ5</calculatedColumnFormula>
    </tableColumn>
    <tableColumn id="21" name="700-750">
      <calculatedColumnFormula>JERData!DR5</calculatedColumnFormula>
    </tableColumn>
    <tableColumn id="22" name="750-800">
      <calculatedColumnFormula>JERData!DS5</calculatedColumnFormula>
    </tableColumn>
    <tableColumn id="23" name="800-850">
      <calculatedColumnFormula>JERData!DT5</calculatedColumnFormula>
    </tableColumn>
    <tableColumn id="24" name="850-900">
      <calculatedColumnFormula>JERData!DU5</calculatedColumnFormula>
    </tableColumn>
    <tableColumn id="25" name="900">
      <calculatedColumnFormula>JERData!DV5</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id="10" name="Tabel10" displayName="Tabel10" ref="B20:E30" totalsRowShown="0" headerRowDxfId="17" dataDxfId="16">
  <autoFilter ref="B20:E30"/>
  <tableColumns count="4">
    <tableColumn id="1" name="Antal" dataDxfId="15">
      <calculatedColumnFormula>HOLData!DX3</calculatedColumnFormula>
    </tableColumn>
    <tableColumn id="2" name="BT afkom" dataDxfId="14">
      <calculatedColumnFormula>HOLData!DY3</calculatedColumnFormula>
    </tableColumn>
    <tableColumn id="3" name="UT afkom" dataDxfId="13">
      <calculatedColumnFormula>HOLData!EA3</calculatedColumnFormula>
    </tableColumn>
    <tableColumn id="4" name="GV" dataDxfId="12">
      <calculatedColumnFormula>HOLData!EC3</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id="11" name="Tabel1012" displayName="Tabel1012" ref="B57:E67" totalsRowShown="0" headerRowDxfId="11" dataDxfId="10">
  <autoFilter ref="B57:E67"/>
  <tableColumns count="4">
    <tableColumn id="1" name="Antal" dataDxfId="9">
      <calculatedColumnFormula>RDMData!DW3</calculatedColumnFormula>
    </tableColumn>
    <tableColumn id="2" name="BT afkom" dataDxfId="8">
      <calculatedColumnFormula>RDMData!DX3</calculatedColumnFormula>
    </tableColumn>
    <tableColumn id="3" name="UT afkom" dataDxfId="7">
      <calculatedColumnFormula>RDMData!DZ3</calculatedColumnFormula>
    </tableColumn>
    <tableColumn id="4" name="GV" dataDxfId="6">
      <calculatedColumnFormula>RDMData!EB3</calculatedColumnFormula>
    </tableColumn>
  </tableColumns>
  <tableStyleInfo name="TableStyleMedium2" showFirstColumn="0" showLastColumn="0" showRowStripes="1" showColumnStripes="0"/>
</table>
</file>

<file path=xl/tables/table15.xml><?xml version="1.0" encoding="utf-8"?>
<table xmlns="http://schemas.openxmlformats.org/spreadsheetml/2006/main" id="15" name="Tabel1016" displayName="Tabel1016" ref="B94:E104" totalsRowShown="0" headerRowDxfId="5" dataDxfId="4">
  <autoFilter ref="B94:E104"/>
  <tableColumns count="4">
    <tableColumn id="1" name="Antal" dataDxfId="3">
      <calculatedColumnFormula>JERData!DX3</calculatedColumnFormula>
    </tableColumn>
    <tableColumn id="2" name="BT afkom" dataDxfId="2">
      <calculatedColumnFormula>JERData!DY3</calculatedColumnFormula>
    </tableColumn>
    <tableColumn id="3" name="UT afkom" dataDxfId="1">
      <calculatedColumnFormula>JERData!EA3</calculatedColumnFormula>
    </tableColumn>
    <tableColumn id="4" name="GV" dataDxfId="0">
      <calculatedColumnFormula>JERData!EC3</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Tabel22" displayName="Tabel22" ref="B57:AA73" totalsRowShown="0" headerRowDxfId="59">
  <autoFilter ref="B57:AA73"/>
  <tableColumns count="26">
    <tableColumn id="1" name="Tyrs fødselsår" dataDxfId="58">
      <calculatedColumnFormula>RDMData!H3</calculatedColumnFormula>
    </tableColumn>
    <tableColumn id="26" name="Antal" dataDxfId="57">
      <calculatedColumnFormula>RDMData!I3</calculatedColumnFormula>
    </tableColumn>
    <tableColumn id="2" name=" 0-3">
      <calculatedColumnFormula>RDMData!J3</calculatedColumnFormula>
    </tableColumn>
    <tableColumn id="3" name=" 3-4">
      <calculatedColumnFormula>RDMData!K3</calculatedColumnFormula>
    </tableColumn>
    <tableColumn id="4" name=" 4-5">
      <calculatedColumnFormula>RDMData!L3</calculatedColumnFormula>
    </tableColumn>
    <tableColumn id="5" name=" 5-6">
      <calculatedColumnFormula>RDMData!M3</calculatedColumnFormula>
    </tableColumn>
    <tableColumn id="6" name=" 6-7">
      <calculatedColumnFormula>RDMData!N3</calculatedColumnFormula>
    </tableColumn>
    <tableColumn id="7" name=" 7-8">
      <calculatedColumnFormula>RDMData!O3</calculatedColumnFormula>
    </tableColumn>
    <tableColumn id="8" name=" 8-9">
      <calculatedColumnFormula>RDMData!P3</calculatedColumnFormula>
    </tableColumn>
    <tableColumn id="9" name=" 9-10">
      <calculatedColumnFormula>RDMData!Q3</calculatedColumnFormula>
    </tableColumn>
    <tableColumn id="10" name=" 10-11">
      <calculatedColumnFormula>RDMData!R3</calculatedColumnFormula>
    </tableColumn>
    <tableColumn id="11" name=" 11-12">
      <calculatedColumnFormula>RDMData!S3</calculatedColumnFormula>
    </tableColumn>
    <tableColumn id="12" name=" 12-13">
      <calculatedColumnFormula>RDMData!T3</calculatedColumnFormula>
    </tableColumn>
    <tableColumn id="13" name=" 13-14">
      <calculatedColumnFormula>RDMData!U3</calculatedColumnFormula>
    </tableColumn>
    <tableColumn id="14" name=" 14-15">
      <calculatedColumnFormula>RDMData!V3</calculatedColumnFormula>
    </tableColumn>
    <tableColumn id="15" name=" 15-16">
      <calculatedColumnFormula>RDMData!W3</calculatedColumnFormula>
    </tableColumn>
    <tableColumn id="16" name=" 16-17">
      <calculatedColumnFormula>RDMData!X3</calculatedColumnFormula>
    </tableColumn>
    <tableColumn id="17" name=" 17-18">
      <calculatedColumnFormula>RDMData!Y3</calculatedColumnFormula>
    </tableColumn>
    <tableColumn id="18" name=" 18-19">
      <calculatedColumnFormula>RDMData!Z3</calculatedColumnFormula>
    </tableColumn>
    <tableColumn id="19" name=" 19-20">
      <calculatedColumnFormula>RDMData!AA3</calculatedColumnFormula>
    </tableColumn>
    <tableColumn id="20" name=" 20-25">
      <calculatedColumnFormula>RDMData!AB3</calculatedColumnFormula>
    </tableColumn>
    <tableColumn id="21" name=" 25-30">
      <calculatedColumnFormula>RDMData!AC3</calculatedColumnFormula>
    </tableColumn>
    <tableColumn id="22" name=" 30-35">
      <calculatedColumnFormula>RDMData!AD3</calculatedColumnFormula>
    </tableColumn>
    <tableColumn id="23" name=" 35-40">
      <calculatedColumnFormula>RDMData!AE3</calculatedColumnFormula>
    </tableColumn>
    <tableColumn id="24" name=" 40-45">
      <calculatedColumnFormula>RDMData!AF3</calculatedColumnFormula>
    </tableColumn>
    <tableColumn id="25" name="45">
      <calculatedColumnFormula>RDMData!AG3</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13" name="Tabel214" displayName="Tabel214" ref="B94:AA110" totalsRowShown="0" headerRowDxfId="56">
  <autoFilter ref="B94:AA110"/>
  <tableColumns count="26">
    <tableColumn id="1" name="Tyrs fødselsår" dataDxfId="55">
      <calculatedColumnFormula>JERData!H3</calculatedColumnFormula>
    </tableColumn>
    <tableColumn id="26" name="Antal" dataDxfId="54">
      <calculatedColumnFormula>JERData!I3</calculatedColumnFormula>
    </tableColumn>
    <tableColumn id="2" name=" 0-3">
      <calculatedColumnFormula>JERData!J3</calculatedColumnFormula>
    </tableColumn>
    <tableColumn id="3" name=" 3-4">
      <calculatedColumnFormula>JERData!K3</calculatedColumnFormula>
    </tableColumn>
    <tableColumn id="4" name=" 4-5">
      <calculatedColumnFormula>JERData!L3</calculatedColumnFormula>
    </tableColumn>
    <tableColumn id="5" name=" 5-6">
      <calculatedColumnFormula>JERData!M3</calculatedColumnFormula>
    </tableColumn>
    <tableColumn id="6" name=" 6-7">
      <calculatedColumnFormula>JERData!N3</calculatedColumnFormula>
    </tableColumn>
    <tableColumn id="7" name=" 7-8">
      <calculatedColumnFormula>JERData!O3</calculatedColumnFormula>
    </tableColumn>
    <tableColumn id="8" name=" 8-9">
      <calculatedColumnFormula>JERData!P3</calculatedColumnFormula>
    </tableColumn>
    <tableColumn id="9" name=" 9-10">
      <calculatedColumnFormula>JERData!Q3</calculatedColumnFormula>
    </tableColumn>
    <tableColumn id="10" name=" 10-11">
      <calculatedColumnFormula>JERData!R3</calculatedColumnFormula>
    </tableColumn>
    <tableColumn id="11" name=" 11-12">
      <calculatedColumnFormula>JERData!S3</calculatedColumnFormula>
    </tableColumn>
    <tableColumn id="12" name=" 12-13">
      <calculatedColumnFormula>JERData!T3</calculatedColumnFormula>
    </tableColumn>
    <tableColumn id="13" name=" 13-14">
      <calculatedColumnFormula>JERData!U3</calculatedColumnFormula>
    </tableColumn>
    <tableColumn id="14" name=" 14-15">
      <calculatedColumnFormula>JERData!V3</calculatedColumnFormula>
    </tableColumn>
    <tableColumn id="15" name=" 15-16">
      <calculatedColumnFormula>JERData!W3</calculatedColumnFormula>
    </tableColumn>
    <tableColumn id="16" name=" 16-17">
      <calculatedColumnFormula>JERData!X3</calculatedColumnFormula>
    </tableColumn>
    <tableColumn id="17" name=" 17-18">
      <calculatedColumnFormula>JERData!Y3</calculatedColumnFormula>
    </tableColumn>
    <tableColumn id="18" name=" 18-19">
      <calculatedColumnFormula>JERData!Z3</calculatedColumnFormula>
    </tableColumn>
    <tableColumn id="19" name=" 19-20">
      <calculatedColumnFormula>JERData!AA3</calculatedColumnFormula>
    </tableColumn>
    <tableColumn id="20" name=" 20-25">
      <calculatedColumnFormula>JERData!AB3</calculatedColumnFormula>
    </tableColumn>
    <tableColumn id="21" name=" 25-30">
      <calculatedColumnFormula>JERData!AC3</calculatedColumnFormula>
    </tableColumn>
    <tableColumn id="22" name=" 30-35">
      <calculatedColumnFormula>JERData!AD3</calculatedColumnFormula>
    </tableColumn>
    <tableColumn id="23" name=" 35-40">
      <calculatedColumnFormula>JERData!AE3</calculatedColumnFormula>
    </tableColumn>
    <tableColumn id="24" name=" 40-45">
      <calculatedColumnFormula>JERData!AF3</calculatedColumnFormula>
    </tableColumn>
    <tableColumn id="25" name="45">
      <calculatedColumnFormula>JERData!AG3</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5" name="Tabel26" displayName="Tabel26" ref="B20:AA33" totalsRowShown="0" headerRowDxfId="53">
  <autoFilter ref="B20:AA33"/>
  <tableColumns count="26">
    <tableColumn id="1" name="Tyrs fødselsår" dataDxfId="52">
      <calculatedColumnFormula>HOLData!AS5</calculatedColumnFormula>
    </tableColumn>
    <tableColumn id="26" name="Antal" dataDxfId="51">
      <calculatedColumnFormula>HOLData!AT5</calculatedColumnFormula>
    </tableColumn>
    <tableColumn id="2" name="0-25" dataDxfId="50">
      <calculatedColumnFormula>HOLData!AU5</calculatedColumnFormula>
    </tableColumn>
    <tableColumn id="3" name="25-50">
      <calculatedColumnFormula>HOLData!AV5</calculatedColumnFormula>
    </tableColumn>
    <tableColumn id="4" name="50-75">
      <calculatedColumnFormula>HOLData!AW5</calculatedColumnFormula>
    </tableColumn>
    <tableColumn id="5" name="75-100">
      <calculatedColumnFormula>HOLData!AX5</calculatedColumnFormula>
    </tableColumn>
    <tableColumn id="6" name="100-125">
      <calculatedColumnFormula>HOLData!AY5</calculatedColumnFormula>
    </tableColumn>
    <tableColumn id="7" name="125-150">
      <calculatedColumnFormula>HOLData!AZ5</calculatedColumnFormula>
    </tableColumn>
    <tableColumn id="8" name="150-175">
      <calculatedColumnFormula>HOLData!BA5</calculatedColumnFormula>
    </tableColumn>
    <tableColumn id="9" name="175-200">
      <calculatedColumnFormula>HOLData!BB5</calculatedColumnFormula>
    </tableColumn>
    <tableColumn id="10" name="200-225">
      <calculatedColumnFormula>HOLData!BC5</calculatedColumnFormula>
    </tableColumn>
    <tableColumn id="11" name="225-250">
      <calculatedColumnFormula>HOLData!BD5</calculatedColumnFormula>
    </tableColumn>
    <tableColumn id="12" name="250-300">
      <calculatedColumnFormula>HOLData!BE5</calculatedColumnFormula>
    </tableColumn>
    <tableColumn id="13" name="300-350">
      <calculatedColumnFormula>HOLData!BF5</calculatedColumnFormula>
    </tableColumn>
    <tableColumn id="14" name="350-400">
      <calculatedColumnFormula>HOLData!BG5</calculatedColumnFormula>
    </tableColumn>
    <tableColumn id="15" name="400-450">
      <calculatedColumnFormula>HOLData!BH5</calculatedColumnFormula>
    </tableColumn>
    <tableColumn id="16" name="450-500">
      <calculatedColumnFormula>HOLData!BI5</calculatedColumnFormula>
    </tableColumn>
    <tableColumn id="17" name="500-550">
      <calculatedColumnFormula>HOLData!BJ5</calculatedColumnFormula>
    </tableColumn>
    <tableColumn id="18" name="550-600">
      <calculatedColumnFormula>HOLData!BK5</calculatedColumnFormula>
    </tableColumn>
    <tableColumn id="19" name="600-650">
      <calculatedColumnFormula>HOLData!BL5</calculatedColumnFormula>
    </tableColumn>
    <tableColumn id="20" name="650-700">
      <calculatedColumnFormula>HOLData!BM5</calculatedColumnFormula>
    </tableColumn>
    <tableColumn id="21" name="700-750">
      <calculatedColumnFormula>HOLData!BN5</calculatedColumnFormula>
    </tableColumn>
    <tableColumn id="22" name="750-800">
      <calculatedColumnFormula>HOLData!BO5</calculatedColumnFormula>
    </tableColumn>
    <tableColumn id="23" name="800-850">
      <calculatedColumnFormula>HOLData!BP5</calculatedColumnFormula>
    </tableColumn>
    <tableColumn id="24" name="850-900">
      <calculatedColumnFormula>HOLData!BQ5</calculatedColumnFormula>
    </tableColumn>
    <tableColumn id="25" name="900">
      <calculatedColumnFormula>HOLData!BR5</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3" name="Tabel264" displayName="Tabel264" ref="B57:AA70" totalsRowShown="0" headerRowDxfId="49">
  <autoFilter ref="B57:AA70"/>
  <tableColumns count="26">
    <tableColumn id="1" name="Tyrs fødselsår" dataDxfId="48">
      <calculatedColumnFormula>RDMData!AR5</calculatedColumnFormula>
    </tableColumn>
    <tableColumn id="26" name="Antal" dataDxfId="47">
      <calculatedColumnFormula>RDMData!AS5</calculatedColumnFormula>
    </tableColumn>
    <tableColumn id="2" name="0-25" dataDxfId="46">
      <calculatedColumnFormula>RDMData!AT5</calculatedColumnFormula>
    </tableColumn>
    <tableColumn id="3" name="25-50">
      <calculatedColumnFormula>RDMData!AU5</calculatedColumnFormula>
    </tableColumn>
    <tableColumn id="4" name="50-75">
      <calculatedColumnFormula>RDMData!AV5</calculatedColumnFormula>
    </tableColumn>
    <tableColumn id="5" name="75-100">
      <calculatedColumnFormula>RDMData!AW5</calculatedColumnFormula>
    </tableColumn>
    <tableColumn id="6" name="100-125">
      <calculatedColumnFormula>RDMData!AX5</calculatedColumnFormula>
    </tableColumn>
    <tableColumn id="7" name="125-150">
      <calculatedColumnFormula>RDMData!AY5</calculatedColumnFormula>
    </tableColumn>
    <tableColumn id="8" name="150-175">
      <calculatedColumnFormula>RDMData!AZ5</calculatedColumnFormula>
    </tableColumn>
    <tableColumn id="9" name="175-200">
      <calculatedColumnFormula>RDMData!BA5</calculatedColumnFormula>
    </tableColumn>
    <tableColumn id="10" name="200-225">
      <calculatedColumnFormula>RDMData!BB5</calculatedColumnFormula>
    </tableColumn>
    <tableColumn id="11" name="225-250">
      <calculatedColumnFormula>RDMData!BC5</calculatedColumnFormula>
    </tableColumn>
    <tableColumn id="12" name="250-300">
      <calculatedColumnFormula>RDMData!BD5</calculatedColumnFormula>
    </tableColumn>
    <tableColumn id="13" name="300-350">
      <calculatedColumnFormula>RDMData!BE5</calculatedColumnFormula>
    </tableColumn>
    <tableColumn id="14" name="350-400">
      <calculatedColumnFormula>RDMData!BF5</calculatedColumnFormula>
    </tableColumn>
    <tableColumn id="15" name="400-450">
      <calculatedColumnFormula>RDMData!BG5</calculatedColumnFormula>
    </tableColumn>
    <tableColumn id="16" name="450-500">
      <calculatedColumnFormula>RDMData!BH5</calculatedColumnFormula>
    </tableColumn>
    <tableColumn id="17" name="500-550">
      <calculatedColumnFormula>RDMData!BI5</calculatedColumnFormula>
    </tableColumn>
    <tableColumn id="18" name="550-600">
      <calculatedColumnFormula>RDMData!BJ5</calculatedColumnFormula>
    </tableColumn>
    <tableColumn id="19" name="600-650">
      <calculatedColumnFormula>RDMData!BK5</calculatedColumnFormula>
    </tableColumn>
    <tableColumn id="20" name="650-700">
      <calculatedColumnFormula>RDMData!BL5</calculatedColumnFormula>
    </tableColumn>
    <tableColumn id="21" name="700-750">
      <calculatedColumnFormula>RDMData!BM5</calculatedColumnFormula>
    </tableColumn>
    <tableColumn id="22" name="750-800">
      <calculatedColumnFormula>RDMData!BN5</calculatedColumnFormula>
    </tableColumn>
    <tableColumn id="23" name="800-850">
      <calculatedColumnFormula>RDMData!BO5</calculatedColumnFormula>
    </tableColumn>
    <tableColumn id="24" name="850-900">
      <calculatedColumnFormula>RDMData!BP5</calculatedColumnFormula>
    </tableColumn>
    <tableColumn id="25" name="900">
      <calculatedColumnFormula>RDMData!BQ5</calculatedColumnFormula>
    </tableColumn>
  </tableColumns>
  <tableStyleInfo name="TableStyleMedium2" showFirstColumn="0" showLastColumn="0" showRowStripes="1" showColumnStripes="0"/>
</table>
</file>

<file path=xl/tables/table6.xml><?xml version="1.0" encoding="utf-8"?>
<table xmlns="http://schemas.openxmlformats.org/spreadsheetml/2006/main" id="12" name="Tabel2613" displayName="Tabel2613" ref="B94:AA107" totalsRowShown="0" headerRowDxfId="45">
  <autoFilter ref="B94:AA107"/>
  <tableColumns count="26">
    <tableColumn id="1" name="Tyrs fødselsår" dataDxfId="44">
      <calculatedColumnFormula>JERData!AS5</calculatedColumnFormula>
    </tableColumn>
    <tableColumn id="26" name="Antal" dataDxfId="43">
      <calculatedColumnFormula>JERData!AT5</calculatedColumnFormula>
    </tableColumn>
    <tableColumn id="2" name="0-25" dataDxfId="42">
      <calculatedColumnFormula>JERData!AU5</calculatedColumnFormula>
    </tableColumn>
    <tableColumn id="3" name="25-50">
      <calculatedColumnFormula>JERData!AV5</calculatedColumnFormula>
    </tableColumn>
    <tableColumn id="4" name="50-75">
      <calculatedColumnFormula>JERData!AW5</calculatedColumnFormula>
    </tableColumn>
    <tableColumn id="5" name="75-100">
      <calculatedColumnFormula>JERData!AX5</calculatedColumnFormula>
    </tableColumn>
    <tableColumn id="6" name="100-125">
      <calculatedColumnFormula>JERData!AY5</calculatedColumnFormula>
    </tableColumn>
    <tableColumn id="7" name="125-150">
      <calculatedColumnFormula>JERData!AZ5</calculatedColumnFormula>
    </tableColumn>
    <tableColumn id="8" name="150-175">
      <calculatedColumnFormula>JERData!BA5</calculatedColumnFormula>
    </tableColumn>
    <tableColumn id="9" name="175-200">
      <calculatedColumnFormula>JERData!BB5</calculatedColumnFormula>
    </tableColumn>
    <tableColumn id="10" name="200-225">
      <calculatedColumnFormula>JERData!BC5</calculatedColumnFormula>
    </tableColumn>
    <tableColumn id="11" name="225-250">
      <calculatedColumnFormula>JERData!BD5</calculatedColumnFormula>
    </tableColumn>
    <tableColumn id="12" name="250-300">
      <calculatedColumnFormula>JERData!BE5</calculatedColumnFormula>
    </tableColumn>
    <tableColumn id="13" name="300-350">
      <calculatedColumnFormula>JERData!BF5</calculatedColumnFormula>
    </tableColumn>
    <tableColumn id="14" name="350-400">
      <calculatedColumnFormula>JERData!BG5</calculatedColumnFormula>
    </tableColumn>
    <tableColumn id="15" name="400-450">
      <calculatedColumnFormula>JERData!BH5</calculatedColumnFormula>
    </tableColumn>
    <tableColumn id="16" name="450-500">
      <calculatedColumnFormula>JERData!BI5</calculatedColumnFormula>
    </tableColumn>
    <tableColumn id="17" name="500-550">
      <calculatedColumnFormula>JERData!BJ5</calculatedColumnFormula>
    </tableColumn>
    <tableColumn id="18" name="550-600">
      <calculatedColumnFormula>JERData!BK5</calculatedColumnFormula>
    </tableColumn>
    <tableColumn id="19" name="600-650">
      <calculatedColumnFormula>JERData!BL5</calculatedColumnFormula>
    </tableColumn>
    <tableColumn id="20" name="650-700">
      <calculatedColumnFormula>JERData!BM5</calculatedColumnFormula>
    </tableColumn>
    <tableColumn id="21" name="700-750">
      <calculatedColumnFormula>JERData!BN5</calculatedColumnFormula>
    </tableColumn>
    <tableColumn id="22" name="750-800">
      <calculatedColumnFormula>JERData!BO5</calculatedColumnFormula>
    </tableColumn>
    <tableColumn id="23" name="800-850">
      <calculatedColumnFormula>JERData!BP5</calculatedColumnFormula>
    </tableColumn>
    <tableColumn id="24" name="850-900">
      <calculatedColumnFormula>JERData!BQ5</calculatedColumnFormula>
    </tableColumn>
    <tableColumn id="25" name="900">
      <calculatedColumnFormula>JERData!BR5</calculatedColumnFormula>
    </tableColumn>
  </tableColumns>
  <tableStyleInfo name="TableStyleMedium2" showFirstColumn="0" showLastColumn="0" showRowStripes="1" showColumnStripes="0"/>
</table>
</file>

<file path=xl/tables/table7.xml><?xml version="1.0" encoding="utf-8"?>
<table xmlns="http://schemas.openxmlformats.org/spreadsheetml/2006/main" id="6" name="Tabel267" displayName="Tabel267" ref="B20:U33" totalsRowShown="0" headerRowDxfId="41">
  <autoFilter ref="B20:U33"/>
  <tableColumns count="20">
    <tableColumn id="1" name="Tyrs fødselsår" dataDxfId="40">
      <calculatedColumnFormula>HOLData!BX4</calculatedColumnFormula>
    </tableColumn>
    <tableColumn id="26" name="Antal" dataDxfId="39">
      <calculatedColumnFormula>HOLData!BY4</calculatedColumnFormula>
    </tableColumn>
    <tableColumn id="2" name="0-1" dataDxfId="38">
      <calculatedColumnFormula>HOLData!BZ4</calculatedColumnFormula>
    </tableColumn>
    <tableColumn id="3" name=" 1-2">
      <calculatedColumnFormula>HOLData!CA4</calculatedColumnFormula>
    </tableColumn>
    <tableColumn id="4" name=" 2-3">
      <calculatedColumnFormula>HOLData!CB4</calculatedColumnFormula>
    </tableColumn>
    <tableColumn id="5" name=" 3-4">
      <calculatedColumnFormula>HOLData!CC4</calculatedColumnFormula>
    </tableColumn>
    <tableColumn id="6" name=" 4-5">
      <calculatedColumnFormula>HOLData!CD4</calculatedColumnFormula>
    </tableColumn>
    <tableColumn id="7" name=" 5-6">
      <calculatedColumnFormula>HOLData!CE4</calculatedColumnFormula>
    </tableColumn>
    <tableColumn id="8" name=" 6-7">
      <calculatedColumnFormula>HOLData!CF4</calculatedColumnFormula>
    </tableColumn>
    <tableColumn id="9" name=" 7-8">
      <calculatedColumnFormula>HOLData!CG4</calculatedColumnFormula>
    </tableColumn>
    <tableColumn id="10" name=" 8-9">
      <calculatedColumnFormula>HOLData!CH4</calculatedColumnFormula>
    </tableColumn>
    <tableColumn id="11" name=" 9-10">
      <calculatedColumnFormula>HOLData!CI4</calculatedColumnFormula>
    </tableColumn>
    <tableColumn id="12" name=" 10-11">
      <calculatedColumnFormula>HOLData!CJ4</calculatedColumnFormula>
    </tableColumn>
    <tableColumn id="13" name=" 11-12">
      <calculatedColumnFormula>HOLData!CK4</calculatedColumnFormula>
    </tableColumn>
    <tableColumn id="14" name=" 12-13">
      <calculatedColumnFormula>HOLData!CL4</calculatedColumnFormula>
    </tableColumn>
    <tableColumn id="15" name=" 13-14">
      <calculatedColumnFormula>HOLData!CM4</calculatedColumnFormula>
    </tableColumn>
    <tableColumn id="16" name=" 14-15">
      <calculatedColumnFormula>HOLData!CN4</calculatedColumnFormula>
    </tableColumn>
    <tableColumn id="17" name=" 15-16">
      <calculatedColumnFormula>HOLData!CO4</calculatedColumnFormula>
    </tableColumn>
    <tableColumn id="18" name=" 16-17">
      <calculatedColumnFormula>HOLData!CP4</calculatedColumnFormula>
    </tableColumn>
    <tableColumn id="19" name="17">
      <calculatedColumnFormula>HOLData!CQ4</calculatedColumnFormula>
    </tableColumn>
  </tableColumns>
  <tableStyleInfo name="TableStyleMedium2" showFirstColumn="0" showLastColumn="0" showRowStripes="1" showColumnStripes="0"/>
</table>
</file>

<file path=xl/tables/table8.xml><?xml version="1.0" encoding="utf-8"?>
<table xmlns="http://schemas.openxmlformats.org/spreadsheetml/2006/main" id="4" name="Tabel2675" displayName="Tabel2675" ref="B57:U70" totalsRowShown="0" headerRowDxfId="37">
  <autoFilter ref="B57:U70"/>
  <tableColumns count="20">
    <tableColumn id="1" name="Tyrs fødselsår" dataDxfId="36">
      <calculatedColumnFormula>RDMData!BW5</calculatedColumnFormula>
    </tableColumn>
    <tableColumn id="26" name="Antal" dataDxfId="35">
      <calculatedColumnFormula>RDMData!BX5</calculatedColumnFormula>
    </tableColumn>
    <tableColumn id="2" name="0-1" dataDxfId="34">
      <calculatedColumnFormula>RDMData!BY5</calculatedColumnFormula>
    </tableColumn>
    <tableColumn id="3" name=" 1-2">
      <calculatedColumnFormula>RDMData!BZ5</calculatedColumnFormula>
    </tableColumn>
    <tableColumn id="4" name=" 2-3">
      <calculatedColumnFormula>RDMData!CA5</calculatedColumnFormula>
    </tableColumn>
    <tableColumn id="5" name=" 3-4">
      <calculatedColumnFormula>RDMData!CB5</calculatedColumnFormula>
    </tableColumn>
    <tableColumn id="6" name=" 4-5">
      <calculatedColumnFormula>RDMData!CC5</calculatedColumnFormula>
    </tableColumn>
    <tableColumn id="7" name=" 5-6">
      <calculatedColumnFormula>RDMData!CD5</calculatedColumnFormula>
    </tableColumn>
    <tableColumn id="8" name=" 6-7">
      <calculatedColumnFormula>RDMData!CE5</calculatedColumnFormula>
    </tableColumn>
    <tableColumn id="9" name=" 7-8">
      <calculatedColumnFormula>RDMData!CF5</calculatedColumnFormula>
    </tableColumn>
    <tableColumn id="10" name=" 8-9">
      <calculatedColumnFormula>RDMData!CG5</calculatedColumnFormula>
    </tableColumn>
    <tableColumn id="11" name=" 9-10">
      <calculatedColumnFormula>RDMData!CH5</calculatedColumnFormula>
    </tableColumn>
    <tableColumn id="12" name=" 10-11">
      <calculatedColumnFormula>RDMData!CI5</calculatedColumnFormula>
    </tableColumn>
    <tableColumn id="13" name=" 11-12">
      <calculatedColumnFormula>RDMData!CJ5</calculatedColumnFormula>
    </tableColumn>
    <tableColumn id="14" name=" 12-13">
      <calculatedColumnFormula>RDMData!CK5</calculatedColumnFormula>
    </tableColumn>
    <tableColumn id="15" name=" 13-14">
      <calculatedColumnFormula>RDMData!CL5</calculatedColumnFormula>
    </tableColumn>
    <tableColumn id="16" name=" 14-15">
      <calculatedColumnFormula>RDMData!CM5</calculatedColumnFormula>
    </tableColumn>
    <tableColumn id="17" name=" 15-16">
      <calculatedColumnFormula>RDMData!CN5</calculatedColumnFormula>
    </tableColumn>
    <tableColumn id="18" name=" 16-17">
      <calculatedColumnFormula>RDMData!CO5</calculatedColumnFormula>
    </tableColumn>
    <tableColumn id="19" name="17">
      <calculatedColumnFormula>RDMData!CP5</calculatedColumnFormula>
    </tableColumn>
  </tableColumns>
  <tableStyleInfo name="TableStyleMedium2" showFirstColumn="0" showLastColumn="0" showRowStripes="1" showColumnStripes="0"/>
</table>
</file>

<file path=xl/tables/table9.xml><?xml version="1.0" encoding="utf-8"?>
<table xmlns="http://schemas.openxmlformats.org/spreadsheetml/2006/main" id="9" name="Tabel26710" displayName="Tabel26710" ref="B94:U107" totalsRowShown="0" headerRowDxfId="33">
  <autoFilter ref="B94:U107"/>
  <tableColumns count="20">
    <tableColumn id="1" name="Tyrs fødselsår" dataDxfId="32">
      <calculatedColumnFormula>JERData!BX5</calculatedColumnFormula>
    </tableColumn>
    <tableColumn id="26" name="Antal" dataDxfId="31">
      <calculatedColumnFormula>JERData!BY5</calculatedColumnFormula>
    </tableColumn>
    <tableColumn id="2" name="0-1" dataDxfId="30">
      <calculatedColumnFormula>JERData!BZ5</calculatedColumnFormula>
    </tableColumn>
    <tableColumn id="3" name=" 1-2">
      <calculatedColumnFormula>JERData!CA5</calculatedColumnFormula>
    </tableColumn>
    <tableColumn id="4" name=" 2-3">
      <calculatedColumnFormula>JERData!CB5</calculatedColumnFormula>
    </tableColumn>
    <tableColumn id="5" name=" 3-4">
      <calculatedColumnFormula>JERData!CC5</calculatedColumnFormula>
    </tableColumn>
    <tableColumn id="6" name=" 4-5">
      <calculatedColumnFormula>JERData!CD5</calculatedColumnFormula>
    </tableColumn>
    <tableColumn id="7" name=" 5-6">
      <calculatedColumnFormula>JERData!CE5</calculatedColumnFormula>
    </tableColumn>
    <tableColumn id="8" name=" 6-7">
      <calculatedColumnFormula>JERData!CF5</calculatedColumnFormula>
    </tableColumn>
    <tableColumn id="9" name=" 7-8">
      <calculatedColumnFormula>JERData!CG5</calculatedColumnFormula>
    </tableColumn>
    <tableColumn id="10" name=" 8-9">
      <calculatedColumnFormula>JERData!CH5</calculatedColumnFormula>
    </tableColumn>
    <tableColumn id="11" name=" 9-10">
      <calculatedColumnFormula>JERData!CI5</calculatedColumnFormula>
    </tableColumn>
    <tableColumn id="12" name=" 10-11">
      <calculatedColumnFormula>JERData!CJ5</calculatedColumnFormula>
    </tableColumn>
    <tableColumn id="13" name=" 11-12">
      <calculatedColumnFormula>JERData!CK5</calculatedColumnFormula>
    </tableColumn>
    <tableColumn id="14" name=" 12-13">
      <calculatedColumnFormula>JERData!CL5</calculatedColumnFormula>
    </tableColumn>
    <tableColumn id="15" name=" 13-14">
      <calculatedColumnFormula>JERData!CM5</calculatedColumnFormula>
    </tableColumn>
    <tableColumn id="16" name=" 14-15">
      <calculatedColumnFormula>JERData!CN5</calculatedColumnFormula>
    </tableColumn>
    <tableColumn id="17" name=" 15-16">
      <calculatedColumnFormula>JERData!CO5</calculatedColumnFormula>
    </tableColumn>
    <tableColumn id="18" name=" 16-17">
      <calculatedColumnFormula>JERData!CP5</calculatedColumnFormula>
    </tableColumn>
    <tableColumn id="19" name="17">
      <calculatedColumnFormula>JERData!CQ5</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6.xml"/><Relationship Id="rId4" Type="http://schemas.openxmlformats.org/officeDocument/2006/relationships/table" Target="../tables/table5.xml"/></Relationships>
</file>

<file path=xl/worksheets/_rels/sheet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table" Target="../tables/table9.xml"/><Relationship Id="rId4" Type="http://schemas.openxmlformats.org/officeDocument/2006/relationships/table" Target="../tables/table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table" Target="../tables/table12.xml"/><Relationship Id="rId4" Type="http://schemas.openxmlformats.org/officeDocument/2006/relationships/table" Target="../tables/table1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table" Target="../tables/table15.xml"/><Relationship Id="rId4" Type="http://schemas.openxmlformats.org/officeDocument/2006/relationships/table" Target="../tables/table14.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8.xml"/><Relationship Id="rId3" Type="http://schemas.openxmlformats.org/officeDocument/2006/relationships/queryTable" Target="../queryTables/queryTable3.xml"/><Relationship Id="rId7" Type="http://schemas.openxmlformats.org/officeDocument/2006/relationships/queryTable" Target="../queryTables/queryTable7.xml"/><Relationship Id="rId2" Type="http://schemas.openxmlformats.org/officeDocument/2006/relationships/queryTable" Target="../queryTables/queryTable2.xml"/><Relationship Id="rId1" Type="http://schemas.openxmlformats.org/officeDocument/2006/relationships/queryTable" Target="../queryTables/queryTable1.xml"/><Relationship Id="rId6" Type="http://schemas.openxmlformats.org/officeDocument/2006/relationships/queryTable" Target="../queryTables/queryTable6.xml"/><Relationship Id="rId5" Type="http://schemas.openxmlformats.org/officeDocument/2006/relationships/queryTable" Target="../queryTables/queryTable5.xml"/><Relationship Id="rId10" Type="http://schemas.openxmlformats.org/officeDocument/2006/relationships/queryTable" Target="../queryTables/queryTable10.xml"/><Relationship Id="rId4" Type="http://schemas.openxmlformats.org/officeDocument/2006/relationships/queryTable" Target="../queryTables/queryTable4.xml"/><Relationship Id="rId9" Type="http://schemas.openxmlformats.org/officeDocument/2006/relationships/queryTable" Target="../queryTables/queryTable9.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18.xml"/><Relationship Id="rId3" Type="http://schemas.openxmlformats.org/officeDocument/2006/relationships/queryTable" Target="../queryTables/queryTable13.xml"/><Relationship Id="rId7" Type="http://schemas.openxmlformats.org/officeDocument/2006/relationships/queryTable" Target="../queryTables/queryTable17.xml"/><Relationship Id="rId2" Type="http://schemas.openxmlformats.org/officeDocument/2006/relationships/queryTable" Target="../queryTables/queryTable12.xml"/><Relationship Id="rId1" Type="http://schemas.openxmlformats.org/officeDocument/2006/relationships/queryTable" Target="../queryTables/queryTable11.xml"/><Relationship Id="rId6" Type="http://schemas.openxmlformats.org/officeDocument/2006/relationships/queryTable" Target="../queryTables/queryTable16.xml"/><Relationship Id="rId5" Type="http://schemas.openxmlformats.org/officeDocument/2006/relationships/queryTable" Target="../queryTables/queryTable15.xml"/><Relationship Id="rId10" Type="http://schemas.openxmlformats.org/officeDocument/2006/relationships/queryTable" Target="../queryTables/queryTable20.xml"/><Relationship Id="rId4" Type="http://schemas.openxmlformats.org/officeDocument/2006/relationships/queryTable" Target="../queryTables/queryTable14.xml"/><Relationship Id="rId9" Type="http://schemas.openxmlformats.org/officeDocument/2006/relationships/queryTable" Target="../queryTables/queryTable19.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27.xml"/><Relationship Id="rId3" Type="http://schemas.openxmlformats.org/officeDocument/2006/relationships/queryTable" Target="../queryTables/queryTable22.xml"/><Relationship Id="rId7" Type="http://schemas.openxmlformats.org/officeDocument/2006/relationships/queryTable" Target="../queryTables/queryTable26.xml"/><Relationship Id="rId2" Type="http://schemas.openxmlformats.org/officeDocument/2006/relationships/queryTable" Target="../queryTables/queryTable21.xml"/><Relationship Id="rId1" Type="http://schemas.openxmlformats.org/officeDocument/2006/relationships/printerSettings" Target="../printerSettings/printerSettings6.bin"/><Relationship Id="rId6" Type="http://schemas.openxmlformats.org/officeDocument/2006/relationships/queryTable" Target="../queryTables/queryTable25.xml"/><Relationship Id="rId5" Type="http://schemas.openxmlformats.org/officeDocument/2006/relationships/queryTable" Target="../queryTables/queryTable24.xml"/><Relationship Id="rId10" Type="http://schemas.openxmlformats.org/officeDocument/2006/relationships/queryTable" Target="../queryTables/queryTable29.xml"/><Relationship Id="rId4" Type="http://schemas.openxmlformats.org/officeDocument/2006/relationships/queryTable" Target="../queryTables/queryTable23.xml"/><Relationship Id="rId9" Type="http://schemas.openxmlformats.org/officeDocument/2006/relationships/queryTable" Target="../queryTables/queryTable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110"/>
  <sheetViews>
    <sheetView tabSelected="1" topLeftCell="P1" workbookViewId="0">
      <selection activeCell="AB20" sqref="AB20"/>
    </sheetView>
  </sheetViews>
  <sheetFormatPr defaultRowHeight="15" x14ac:dyDescent="0.25"/>
  <cols>
    <col min="1" max="1" width="2" customWidth="1"/>
    <col min="2" max="2" width="9.5703125" customWidth="1"/>
    <col min="3" max="3" width="6.7109375" customWidth="1"/>
    <col min="4" max="4" width="5.28515625" customWidth="1"/>
    <col min="5" max="5" width="5.5703125" customWidth="1"/>
    <col min="6" max="7" width="5.7109375" customWidth="1"/>
    <col min="8" max="8" width="5.42578125" customWidth="1"/>
    <col min="9" max="9" width="5.85546875" customWidth="1"/>
    <col min="10" max="10" width="5.5703125" bestFit="1" customWidth="1"/>
    <col min="11" max="11" width="6.42578125" bestFit="1" customWidth="1"/>
    <col min="12" max="20" width="7.28515625" bestFit="1" customWidth="1"/>
    <col min="21" max="21" width="7.42578125" customWidth="1"/>
    <col min="22" max="22" width="7.28515625" bestFit="1" customWidth="1"/>
    <col min="23" max="23" width="7.28515625" customWidth="1"/>
    <col min="24" max="24" width="7" customWidth="1"/>
    <col min="25" max="25" width="6.85546875" customWidth="1"/>
    <col min="26" max="26" width="7.28515625" customWidth="1"/>
    <col min="27" max="27" width="5.140625" customWidth="1"/>
  </cols>
  <sheetData>
    <row r="2" spans="2:24" x14ac:dyDescent="0.25">
      <c r="X2" s="17" t="s">
        <v>89</v>
      </c>
    </row>
    <row r="3" spans="2:24" x14ac:dyDescent="0.25">
      <c r="X3" s="8" t="s">
        <v>90</v>
      </c>
    </row>
    <row r="4" spans="2:24" x14ac:dyDescent="0.25">
      <c r="B4" s="1" t="s">
        <v>6</v>
      </c>
      <c r="C4" s="1"/>
      <c r="X4" s="8" t="s">
        <v>91</v>
      </c>
    </row>
    <row r="5" spans="2:24" x14ac:dyDescent="0.25">
      <c r="S5" s="16"/>
      <c r="X5" s="8" t="s">
        <v>93</v>
      </c>
    </row>
    <row r="6" spans="2:24" x14ac:dyDescent="0.25">
      <c r="S6" s="16"/>
      <c r="X6" s="8" t="s">
        <v>92</v>
      </c>
    </row>
    <row r="7" spans="2:24" x14ac:dyDescent="0.25">
      <c r="S7" s="16"/>
      <c r="X7" s="8" t="s">
        <v>94</v>
      </c>
    </row>
    <row r="8" spans="2:24" x14ac:dyDescent="0.25">
      <c r="S8" s="16"/>
      <c r="X8" s="8" t="s">
        <v>109</v>
      </c>
    </row>
    <row r="9" spans="2:24" x14ac:dyDescent="0.25">
      <c r="S9" s="16"/>
    </row>
    <row r="10" spans="2:24" x14ac:dyDescent="0.25">
      <c r="S10" s="16"/>
    </row>
    <row r="19" spans="2:27" x14ac:dyDescent="0.25">
      <c r="B19" s="1" t="s">
        <v>40</v>
      </c>
      <c r="C19" s="1"/>
    </row>
    <row r="20" spans="2:27" x14ac:dyDescent="0.25">
      <c r="B20" s="2" t="s">
        <v>88</v>
      </c>
      <c r="C20" s="2" t="s">
        <v>32</v>
      </c>
      <c r="D20" s="3" t="s">
        <v>7</v>
      </c>
      <c r="E20" s="3" t="s">
        <v>8</v>
      </c>
      <c r="F20" s="2" t="s">
        <v>9</v>
      </c>
      <c r="G20" s="2" t="s">
        <v>10</v>
      </c>
      <c r="H20" s="2" t="s">
        <v>11</v>
      </c>
      <c r="I20" s="2" t="s">
        <v>12</v>
      </c>
      <c r="J20" s="2" t="s">
        <v>13</v>
      </c>
      <c r="K20" s="2" t="s">
        <v>14</v>
      </c>
      <c r="L20" s="2" t="s">
        <v>15</v>
      </c>
      <c r="M20" s="2" t="s">
        <v>16</v>
      </c>
      <c r="N20" s="2" t="s">
        <v>17</v>
      </c>
      <c r="O20" s="2" t="s">
        <v>18</v>
      </c>
      <c r="P20" s="2" t="s">
        <v>19</v>
      </c>
      <c r="Q20" s="2" t="s">
        <v>20</v>
      </c>
      <c r="R20" s="2" t="s">
        <v>21</v>
      </c>
      <c r="S20" s="2" t="s">
        <v>22</v>
      </c>
      <c r="T20" s="2" t="s">
        <v>23</v>
      </c>
      <c r="U20" s="2" t="s">
        <v>24</v>
      </c>
      <c r="V20" s="2" t="s">
        <v>25</v>
      </c>
      <c r="W20" s="2" t="s">
        <v>26</v>
      </c>
      <c r="X20" s="2" t="s">
        <v>27</v>
      </c>
      <c r="Y20" s="2" t="s">
        <v>28</v>
      </c>
      <c r="Z20" s="2" t="s">
        <v>29</v>
      </c>
      <c r="AA20" s="2" t="s">
        <v>30</v>
      </c>
    </row>
    <row r="21" spans="2:27" x14ac:dyDescent="0.25">
      <c r="B21">
        <f>HOLData!H3</f>
        <v>1995</v>
      </c>
      <c r="C21">
        <f>HOLData!I3</f>
        <v>395</v>
      </c>
      <c r="D21">
        <f>HOLData!J3</f>
        <v>0</v>
      </c>
      <c r="E21">
        <f>HOLData!K3</f>
        <v>0</v>
      </c>
      <c r="F21">
        <f>HOLData!L3</f>
        <v>0</v>
      </c>
      <c r="G21">
        <f>HOLData!M3</f>
        <v>0</v>
      </c>
      <c r="H21">
        <f>HOLData!N3</f>
        <v>41</v>
      </c>
      <c r="I21">
        <f>HOLData!O3</f>
        <v>294</v>
      </c>
      <c r="J21">
        <f>HOLData!P3</f>
        <v>57</v>
      </c>
      <c r="K21">
        <f>HOLData!Q3</f>
        <v>3</v>
      </c>
      <c r="L21">
        <f>HOLData!R3</f>
        <v>0</v>
      </c>
      <c r="M21">
        <f>HOLData!S3</f>
        <v>0</v>
      </c>
      <c r="N21">
        <f>HOLData!T3</f>
        <v>0</v>
      </c>
      <c r="O21">
        <f>HOLData!U3</f>
        <v>0</v>
      </c>
      <c r="P21">
        <f>HOLData!V3</f>
        <v>0</v>
      </c>
      <c r="Q21">
        <f>HOLData!W3</f>
        <v>0</v>
      </c>
      <c r="R21">
        <f>HOLData!X3</f>
        <v>0</v>
      </c>
      <c r="S21">
        <f>HOLData!Y3</f>
        <v>0</v>
      </c>
      <c r="T21">
        <f>HOLData!Z3</f>
        <v>0</v>
      </c>
      <c r="U21">
        <f>HOLData!AA3</f>
        <v>0</v>
      </c>
      <c r="V21">
        <f>HOLData!AB3</f>
        <v>0</v>
      </c>
      <c r="W21">
        <f>HOLData!AC3</f>
        <v>0</v>
      </c>
      <c r="X21">
        <f>HOLData!AD3</f>
        <v>0</v>
      </c>
      <c r="Y21">
        <f>HOLData!AE3</f>
        <v>0</v>
      </c>
      <c r="Z21">
        <f>HOLData!AF3</f>
        <v>0</v>
      </c>
      <c r="AA21">
        <f>HOLData!AI3</f>
        <v>0</v>
      </c>
    </row>
    <row r="22" spans="2:27" x14ac:dyDescent="0.25">
      <c r="B22">
        <f>HOLData!H4</f>
        <v>1996</v>
      </c>
      <c r="C22">
        <f>HOLData!I4</f>
        <v>369</v>
      </c>
      <c r="D22">
        <f>HOLData!J4</f>
        <v>0</v>
      </c>
      <c r="E22">
        <f>HOLData!K4</f>
        <v>0</v>
      </c>
      <c r="F22">
        <f>HOLData!L4</f>
        <v>0</v>
      </c>
      <c r="G22">
        <f>HOLData!M4</f>
        <v>2</v>
      </c>
      <c r="H22">
        <f>HOLData!N4</f>
        <v>34</v>
      </c>
      <c r="I22">
        <f>HOLData!O4</f>
        <v>289</v>
      </c>
      <c r="J22">
        <f>HOLData!P4</f>
        <v>43</v>
      </c>
      <c r="K22">
        <f>HOLData!Q4</f>
        <v>1</v>
      </c>
      <c r="L22">
        <f>HOLData!R4</f>
        <v>0</v>
      </c>
      <c r="M22">
        <f>HOLData!S4</f>
        <v>0</v>
      </c>
      <c r="N22">
        <f>HOLData!T4</f>
        <v>0</v>
      </c>
      <c r="O22">
        <f>HOLData!U4</f>
        <v>0</v>
      </c>
      <c r="P22">
        <f>HOLData!V4</f>
        <v>0</v>
      </c>
      <c r="Q22">
        <f>HOLData!W4</f>
        <v>0</v>
      </c>
      <c r="R22">
        <f>HOLData!X4</f>
        <v>0</v>
      </c>
      <c r="S22">
        <f>HOLData!Y4</f>
        <v>0</v>
      </c>
      <c r="T22">
        <f>HOLData!Z4</f>
        <v>0</v>
      </c>
      <c r="U22">
        <f>HOLData!AA4</f>
        <v>0</v>
      </c>
      <c r="V22">
        <f>HOLData!AB4</f>
        <v>0</v>
      </c>
      <c r="W22">
        <f>HOLData!AC4</f>
        <v>0</v>
      </c>
      <c r="X22">
        <f>HOLData!AD4</f>
        <v>0</v>
      </c>
      <c r="Y22">
        <f>HOLData!AE4</f>
        <v>0</v>
      </c>
      <c r="Z22">
        <f>HOLData!AF4</f>
        <v>0</v>
      </c>
      <c r="AA22">
        <f>HOLData!AI4</f>
        <v>0</v>
      </c>
    </row>
    <row r="23" spans="2:27" x14ac:dyDescent="0.25">
      <c r="B23">
        <f>HOLData!H5</f>
        <v>1997</v>
      </c>
      <c r="C23">
        <f>HOLData!I5</f>
        <v>402</v>
      </c>
      <c r="D23">
        <f>HOLData!J5</f>
        <v>0</v>
      </c>
      <c r="E23">
        <f>HOLData!K5</f>
        <v>0</v>
      </c>
      <c r="F23">
        <f>HOLData!L5</f>
        <v>0</v>
      </c>
      <c r="G23">
        <f>HOLData!M5</f>
        <v>9</v>
      </c>
      <c r="H23">
        <f>HOLData!N5</f>
        <v>25</v>
      </c>
      <c r="I23">
        <f>HOLData!O5</f>
        <v>290</v>
      </c>
      <c r="J23">
        <f>HOLData!P5</f>
        <v>78</v>
      </c>
      <c r="K23">
        <f>HOLData!Q5</f>
        <v>0</v>
      </c>
      <c r="L23">
        <f>HOLData!R5</f>
        <v>0</v>
      </c>
      <c r="M23">
        <f>HOLData!S5</f>
        <v>0</v>
      </c>
      <c r="N23">
        <f>HOLData!T5</f>
        <v>0</v>
      </c>
      <c r="O23">
        <f>HOLData!U5</f>
        <v>0</v>
      </c>
      <c r="P23">
        <f>HOLData!V5</f>
        <v>0</v>
      </c>
      <c r="Q23">
        <f>HOLData!W5</f>
        <v>0</v>
      </c>
      <c r="R23">
        <f>HOLData!X5</f>
        <v>0</v>
      </c>
      <c r="S23">
        <f>HOLData!Y5</f>
        <v>0</v>
      </c>
      <c r="T23">
        <f>HOLData!Z5</f>
        <v>0</v>
      </c>
      <c r="U23">
        <f>HOLData!AA5</f>
        <v>0</v>
      </c>
      <c r="V23">
        <f>HOLData!AB5</f>
        <v>0</v>
      </c>
      <c r="W23">
        <f>HOLData!AC5</f>
        <v>0</v>
      </c>
      <c r="X23">
        <f>HOLData!AD5</f>
        <v>0</v>
      </c>
      <c r="Y23">
        <f>HOLData!AE5</f>
        <v>0</v>
      </c>
      <c r="Z23">
        <f>HOLData!AF5</f>
        <v>0</v>
      </c>
      <c r="AA23">
        <f>HOLData!AI5</f>
        <v>0</v>
      </c>
    </row>
    <row r="24" spans="2:27" x14ac:dyDescent="0.25">
      <c r="B24">
        <f>HOLData!H6</f>
        <v>1998</v>
      </c>
      <c r="C24">
        <f>HOLData!I6</f>
        <v>326</v>
      </c>
      <c r="D24">
        <f>HOLData!J6</f>
        <v>0</v>
      </c>
      <c r="E24">
        <f>HOLData!K6</f>
        <v>0</v>
      </c>
      <c r="F24">
        <f>HOLData!L6</f>
        <v>0</v>
      </c>
      <c r="G24">
        <f>HOLData!M6</f>
        <v>1</v>
      </c>
      <c r="H24">
        <f>HOLData!N6</f>
        <v>11</v>
      </c>
      <c r="I24">
        <f>HOLData!O6</f>
        <v>204</v>
      </c>
      <c r="J24">
        <f>HOLData!P6</f>
        <v>109</v>
      </c>
      <c r="K24">
        <f>HOLData!Q6</f>
        <v>1</v>
      </c>
      <c r="L24">
        <f>HOLData!R6</f>
        <v>0</v>
      </c>
      <c r="M24">
        <f>HOLData!S6</f>
        <v>0</v>
      </c>
      <c r="N24">
        <f>HOLData!T6</f>
        <v>0</v>
      </c>
      <c r="O24">
        <f>HOLData!U6</f>
        <v>0</v>
      </c>
      <c r="P24">
        <f>HOLData!V6</f>
        <v>0</v>
      </c>
      <c r="Q24">
        <f>HOLData!W6</f>
        <v>0</v>
      </c>
      <c r="R24">
        <f>HOLData!X6</f>
        <v>0</v>
      </c>
      <c r="S24">
        <f>HOLData!Y6</f>
        <v>0</v>
      </c>
      <c r="T24">
        <f>HOLData!Z6</f>
        <v>0</v>
      </c>
      <c r="U24">
        <f>HOLData!AA6</f>
        <v>0</v>
      </c>
      <c r="V24">
        <f>HOLData!AB6</f>
        <v>0</v>
      </c>
      <c r="W24">
        <f>HOLData!AC6</f>
        <v>0</v>
      </c>
      <c r="X24">
        <f>HOLData!AD6</f>
        <v>0</v>
      </c>
      <c r="Y24">
        <f>HOLData!AE6</f>
        <v>0</v>
      </c>
      <c r="Z24">
        <f>HOLData!AF6</f>
        <v>0</v>
      </c>
      <c r="AA24">
        <f>HOLData!AI6</f>
        <v>0</v>
      </c>
    </row>
    <row r="25" spans="2:27" x14ac:dyDescent="0.25">
      <c r="B25">
        <f>HOLData!H7</f>
        <v>1999</v>
      </c>
      <c r="C25">
        <f>HOLData!I7</f>
        <v>315</v>
      </c>
      <c r="D25">
        <f>HOLData!J7</f>
        <v>1</v>
      </c>
      <c r="E25">
        <f>HOLData!K7</f>
        <v>0</v>
      </c>
      <c r="F25">
        <f>HOLData!L7</f>
        <v>0</v>
      </c>
      <c r="G25">
        <f>HOLData!M7</f>
        <v>2</v>
      </c>
      <c r="H25">
        <f>HOLData!N7</f>
        <v>25</v>
      </c>
      <c r="I25">
        <f>HOLData!O7</f>
        <v>75</v>
      </c>
      <c r="J25">
        <f>HOLData!P7</f>
        <v>86</v>
      </c>
      <c r="K25">
        <f>HOLData!Q7</f>
        <v>49</v>
      </c>
      <c r="L25">
        <f>HOLData!R7</f>
        <v>14</v>
      </c>
      <c r="M25">
        <f>HOLData!S7</f>
        <v>15</v>
      </c>
      <c r="N25">
        <f>HOLData!T7</f>
        <v>18</v>
      </c>
      <c r="O25">
        <f>HOLData!U7</f>
        <v>13</v>
      </c>
      <c r="P25">
        <f>HOLData!V7</f>
        <v>8</v>
      </c>
      <c r="Q25">
        <f>HOLData!W7</f>
        <v>4</v>
      </c>
      <c r="R25">
        <f>HOLData!X7</f>
        <v>2</v>
      </c>
      <c r="S25">
        <f>HOLData!Y7</f>
        <v>0</v>
      </c>
      <c r="T25">
        <f>HOLData!Z7</f>
        <v>3</v>
      </c>
      <c r="U25">
        <f>HOLData!AA7</f>
        <v>0</v>
      </c>
      <c r="V25">
        <f>HOLData!AB7</f>
        <v>0</v>
      </c>
      <c r="W25">
        <f>HOLData!AC7</f>
        <v>0</v>
      </c>
      <c r="X25">
        <f>HOLData!AD7</f>
        <v>0</v>
      </c>
      <c r="Y25">
        <f>HOLData!AE7</f>
        <v>0</v>
      </c>
      <c r="Z25">
        <f>HOLData!AF7</f>
        <v>0</v>
      </c>
      <c r="AA25">
        <f>HOLData!AI7</f>
        <v>0</v>
      </c>
    </row>
    <row r="26" spans="2:27" x14ac:dyDescent="0.25">
      <c r="B26">
        <f>HOLData!H8</f>
        <v>2000</v>
      </c>
      <c r="C26">
        <f>HOLData!I8</f>
        <v>286</v>
      </c>
      <c r="D26">
        <f>HOLData!J8</f>
        <v>0</v>
      </c>
      <c r="E26">
        <f>HOLData!K8</f>
        <v>0</v>
      </c>
      <c r="F26">
        <f>HOLData!L8</f>
        <v>0</v>
      </c>
      <c r="G26">
        <f>HOLData!M8</f>
        <v>0</v>
      </c>
      <c r="H26">
        <f>HOLData!N8</f>
        <v>3</v>
      </c>
      <c r="I26">
        <f>HOLData!O8</f>
        <v>73</v>
      </c>
      <c r="J26">
        <f>HOLData!P8</f>
        <v>130</v>
      </c>
      <c r="K26">
        <f>HOLData!Q8</f>
        <v>30</v>
      </c>
      <c r="L26">
        <f>HOLData!R8</f>
        <v>8</v>
      </c>
      <c r="M26">
        <f>HOLData!S8</f>
        <v>12</v>
      </c>
      <c r="N26">
        <f>HOLData!T8</f>
        <v>20</v>
      </c>
      <c r="O26">
        <f>HOLData!U8</f>
        <v>7</v>
      </c>
      <c r="P26">
        <f>HOLData!V8</f>
        <v>3</v>
      </c>
      <c r="Q26">
        <f>HOLData!W8</f>
        <v>0</v>
      </c>
      <c r="R26">
        <f>HOLData!X8</f>
        <v>0</v>
      </c>
      <c r="S26">
        <f>HOLData!Y8</f>
        <v>0</v>
      </c>
      <c r="T26">
        <f>HOLData!Z8</f>
        <v>0</v>
      </c>
      <c r="U26">
        <f>HOLData!AA8</f>
        <v>0</v>
      </c>
      <c r="V26">
        <f>HOLData!AB8</f>
        <v>0</v>
      </c>
      <c r="W26">
        <f>HOLData!AC8</f>
        <v>0</v>
      </c>
      <c r="X26">
        <f>HOLData!AD8</f>
        <v>0</v>
      </c>
      <c r="Y26">
        <f>HOLData!AE8</f>
        <v>0</v>
      </c>
      <c r="Z26">
        <f>HOLData!AF8</f>
        <v>0</v>
      </c>
      <c r="AA26">
        <f>HOLData!AI8</f>
        <v>0</v>
      </c>
    </row>
    <row r="27" spans="2:27" x14ac:dyDescent="0.25">
      <c r="B27">
        <f>HOLData!H9</f>
        <v>2001</v>
      </c>
      <c r="C27">
        <f>HOLData!I9</f>
        <v>306</v>
      </c>
      <c r="D27">
        <f>HOLData!J9</f>
        <v>0</v>
      </c>
      <c r="E27">
        <f>HOLData!K9</f>
        <v>0</v>
      </c>
      <c r="F27">
        <f>HOLData!L9</f>
        <v>0</v>
      </c>
      <c r="G27">
        <f>HOLData!M9</f>
        <v>0</v>
      </c>
      <c r="H27">
        <f>HOLData!N9</f>
        <v>0</v>
      </c>
      <c r="I27">
        <f>HOLData!O9</f>
        <v>74</v>
      </c>
      <c r="J27">
        <f>HOLData!P9</f>
        <v>95</v>
      </c>
      <c r="K27">
        <f>HOLData!Q9</f>
        <v>84</v>
      </c>
      <c r="L27">
        <f>HOLData!R9</f>
        <v>42</v>
      </c>
      <c r="M27">
        <f>HOLData!S9</f>
        <v>7</v>
      </c>
      <c r="N27">
        <f>HOLData!T9</f>
        <v>4</v>
      </c>
      <c r="O27">
        <f>HOLData!U9</f>
        <v>0</v>
      </c>
      <c r="P27">
        <f>HOLData!V9</f>
        <v>0</v>
      </c>
      <c r="Q27">
        <f>HOLData!W9</f>
        <v>0</v>
      </c>
      <c r="R27">
        <f>HOLData!X9</f>
        <v>0</v>
      </c>
      <c r="S27">
        <f>HOLData!Y9</f>
        <v>0</v>
      </c>
      <c r="T27">
        <f>HOLData!Z9</f>
        <v>0</v>
      </c>
      <c r="U27">
        <f>HOLData!AA9</f>
        <v>0</v>
      </c>
      <c r="V27">
        <f>HOLData!AB9</f>
        <v>0</v>
      </c>
      <c r="W27">
        <f>HOLData!AC9</f>
        <v>0</v>
      </c>
      <c r="X27">
        <f>HOLData!AD9</f>
        <v>0</v>
      </c>
      <c r="Y27">
        <f>HOLData!AE9</f>
        <v>0</v>
      </c>
      <c r="Z27">
        <f>HOLData!AF9</f>
        <v>0</v>
      </c>
      <c r="AA27">
        <f>HOLData!AI9</f>
        <v>0</v>
      </c>
    </row>
    <row r="28" spans="2:27" x14ac:dyDescent="0.25">
      <c r="B28">
        <f>HOLData!H10</f>
        <v>2002</v>
      </c>
      <c r="C28">
        <f>HOLData!I10</f>
        <v>270</v>
      </c>
      <c r="D28">
        <f>HOLData!J10</f>
        <v>0</v>
      </c>
      <c r="E28">
        <f>HOLData!K10</f>
        <v>0</v>
      </c>
      <c r="F28">
        <f>HOLData!L10</f>
        <v>0</v>
      </c>
      <c r="G28">
        <f>HOLData!M10</f>
        <v>0</v>
      </c>
      <c r="H28">
        <f>HOLData!N10</f>
        <v>0</v>
      </c>
      <c r="I28">
        <f>HOLData!O10</f>
        <v>0</v>
      </c>
      <c r="J28">
        <f>HOLData!P10</f>
        <v>25</v>
      </c>
      <c r="K28">
        <f>HOLData!Q10</f>
        <v>65</v>
      </c>
      <c r="L28">
        <f>HOLData!R10</f>
        <v>69</v>
      </c>
      <c r="M28">
        <f>HOLData!S10</f>
        <v>48</v>
      </c>
      <c r="N28">
        <f>HOLData!T10</f>
        <v>40</v>
      </c>
      <c r="O28">
        <f>HOLData!U10</f>
        <v>20</v>
      </c>
      <c r="P28">
        <f>HOLData!V10</f>
        <v>3</v>
      </c>
      <c r="Q28">
        <f>HOLData!W10</f>
        <v>0</v>
      </c>
      <c r="R28">
        <f>HOLData!X10</f>
        <v>0</v>
      </c>
      <c r="S28">
        <f>HOLData!Y10</f>
        <v>0</v>
      </c>
      <c r="T28">
        <f>HOLData!Z10</f>
        <v>0</v>
      </c>
      <c r="U28">
        <f>HOLData!AA10</f>
        <v>0</v>
      </c>
      <c r="V28">
        <f>HOLData!AB10</f>
        <v>0</v>
      </c>
      <c r="W28">
        <f>HOLData!AC10</f>
        <v>0</v>
      </c>
      <c r="X28">
        <f>HOLData!AD10</f>
        <v>0</v>
      </c>
      <c r="Y28">
        <f>HOLData!AE10</f>
        <v>0</v>
      </c>
      <c r="Z28">
        <f>HOLData!AF10</f>
        <v>0</v>
      </c>
      <c r="AA28">
        <f>HOLData!AI10</f>
        <v>0</v>
      </c>
    </row>
    <row r="29" spans="2:27" x14ac:dyDescent="0.25">
      <c r="B29">
        <f>HOLData!H11</f>
        <v>2003</v>
      </c>
      <c r="C29">
        <f>HOLData!I11</f>
        <v>241</v>
      </c>
      <c r="D29">
        <f>HOLData!J11</f>
        <v>0</v>
      </c>
      <c r="E29">
        <f>HOLData!K11</f>
        <v>0</v>
      </c>
      <c r="F29">
        <f>HOLData!L11</f>
        <v>0</v>
      </c>
      <c r="G29">
        <f>HOLData!M11</f>
        <v>0</v>
      </c>
      <c r="H29">
        <f>HOLData!N11</f>
        <v>1</v>
      </c>
      <c r="I29">
        <f>HOLData!O11</f>
        <v>0</v>
      </c>
      <c r="J29">
        <f>HOLData!P11</f>
        <v>1</v>
      </c>
      <c r="K29">
        <f>HOLData!Q11</f>
        <v>9</v>
      </c>
      <c r="L29">
        <f>HOLData!R11</f>
        <v>47</v>
      </c>
      <c r="M29">
        <f>HOLData!S11</f>
        <v>62</v>
      </c>
      <c r="N29">
        <f>HOLData!T11</f>
        <v>87</v>
      </c>
      <c r="O29">
        <f>HOLData!U11</f>
        <v>32</v>
      </c>
      <c r="P29">
        <f>HOLData!V11</f>
        <v>2</v>
      </c>
      <c r="Q29">
        <f>HOLData!W11</f>
        <v>0</v>
      </c>
      <c r="R29">
        <f>HOLData!X11</f>
        <v>0</v>
      </c>
      <c r="S29">
        <f>HOLData!Y11</f>
        <v>0</v>
      </c>
      <c r="T29">
        <f>HOLData!Z11</f>
        <v>0</v>
      </c>
      <c r="U29">
        <f>HOLData!AA11</f>
        <v>0</v>
      </c>
      <c r="V29">
        <f>HOLData!AB11</f>
        <v>0</v>
      </c>
      <c r="W29">
        <f>HOLData!AC11</f>
        <v>0</v>
      </c>
      <c r="X29">
        <f>HOLData!AD11</f>
        <v>0</v>
      </c>
      <c r="Y29">
        <f>HOLData!AE11</f>
        <v>0</v>
      </c>
      <c r="Z29">
        <f>HOLData!AF11</f>
        <v>0</v>
      </c>
      <c r="AA29">
        <f>HOLData!AI11</f>
        <v>0</v>
      </c>
    </row>
    <row r="30" spans="2:27" x14ac:dyDescent="0.25">
      <c r="B30">
        <f>HOLData!H12</f>
        <v>2004</v>
      </c>
      <c r="C30">
        <f>HOLData!I12</f>
        <v>233</v>
      </c>
      <c r="D30">
        <f>HOLData!J12</f>
        <v>0</v>
      </c>
      <c r="E30">
        <f>HOLData!K12</f>
        <v>0</v>
      </c>
      <c r="F30">
        <f>HOLData!L12</f>
        <v>1</v>
      </c>
      <c r="G30">
        <f>HOLData!M12</f>
        <v>4</v>
      </c>
      <c r="H30">
        <f>HOLData!N12</f>
        <v>2</v>
      </c>
      <c r="I30">
        <f>HOLData!O12</f>
        <v>0</v>
      </c>
      <c r="J30">
        <f>HOLData!P12</f>
        <v>3</v>
      </c>
      <c r="K30">
        <f>HOLData!Q12</f>
        <v>47</v>
      </c>
      <c r="L30">
        <f>HOLData!R12</f>
        <v>141</v>
      </c>
      <c r="M30">
        <f>HOLData!S12</f>
        <v>31</v>
      </c>
      <c r="N30">
        <f>HOLData!T12</f>
        <v>3</v>
      </c>
      <c r="O30">
        <f>HOLData!U12</f>
        <v>1</v>
      </c>
      <c r="P30">
        <f>HOLData!V12</f>
        <v>0</v>
      </c>
      <c r="Q30">
        <f>HOLData!W12</f>
        <v>0</v>
      </c>
      <c r="R30">
        <f>HOLData!X12</f>
        <v>0</v>
      </c>
      <c r="S30">
        <f>HOLData!Y12</f>
        <v>0</v>
      </c>
      <c r="T30">
        <f>HOLData!Z12</f>
        <v>0</v>
      </c>
      <c r="U30">
        <f>HOLData!AA12</f>
        <v>0</v>
      </c>
      <c r="V30">
        <f>HOLData!AB12</f>
        <v>0</v>
      </c>
      <c r="W30">
        <f>HOLData!AC12</f>
        <v>0</v>
      </c>
      <c r="X30">
        <f>HOLData!AD12</f>
        <v>0</v>
      </c>
      <c r="Y30">
        <f>HOLData!AE12</f>
        <v>0</v>
      </c>
      <c r="Z30">
        <f>HOLData!AF12</f>
        <v>0</v>
      </c>
      <c r="AA30">
        <f>HOLData!AI12</f>
        <v>0</v>
      </c>
    </row>
    <row r="31" spans="2:27" x14ac:dyDescent="0.25">
      <c r="B31">
        <f>HOLData!H13</f>
        <v>2005</v>
      </c>
      <c r="C31">
        <f>HOLData!I13</f>
        <v>233</v>
      </c>
      <c r="D31">
        <f>HOLData!J13</f>
        <v>0</v>
      </c>
      <c r="E31">
        <f>HOLData!K13</f>
        <v>0</v>
      </c>
      <c r="F31">
        <f>HOLData!L13</f>
        <v>0</v>
      </c>
      <c r="G31">
        <f>HOLData!M13</f>
        <v>1</v>
      </c>
      <c r="H31">
        <f>HOLData!N13</f>
        <v>2</v>
      </c>
      <c r="I31">
        <f>HOLData!O13</f>
        <v>0</v>
      </c>
      <c r="J31">
        <f>HOLData!P13</f>
        <v>3</v>
      </c>
      <c r="K31">
        <f>HOLData!Q13</f>
        <v>39</v>
      </c>
      <c r="L31">
        <f>HOLData!R13</f>
        <v>132</v>
      </c>
      <c r="M31">
        <f>HOLData!S13</f>
        <v>48</v>
      </c>
      <c r="N31">
        <f>HOLData!T13</f>
        <v>5</v>
      </c>
      <c r="O31">
        <f>HOLData!U13</f>
        <v>0</v>
      </c>
      <c r="P31">
        <f>HOLData!V13</f>
        <v>2</v>
      </c>
      <c r="Q31">
        <f>HOLData!W13</f>
        <v>0</v>
      </c>
      <c r="R31">
        <f>HOLData!X13</f>
        <v>0</v>
      </c>
      <c r="S31">
        <f>HOLData!Y13</f>
        <v>0</v>
      </c>
      <c r="T31">
        <f>HOLData!Z13</f>
        <v>0</v>
      </c>
      <c r="U31">
        <f>HOLData!AA13</f>
        <v>1</v>
      </c>
      <c r="V31">
        <f>HOLData!AB13</f>
        <v>0</v>
      </c>
      <c r="W31">
        <f>HOLData!AC13</f>
        <v>0</v>
      </c>
      <c r="X31">
        <f>HOLData!AD13</f>
        <v>0</v>
      </c>
      <c r="Y31">
        <f>HOLData!AE13</f>
        <v>0</v>
      </c>
      <c r="Z31">
        <f>HOLData!AF13</f>
        <v>0</v>
      </c>
      <c r="AA31">
        <f>HOLData!AI13</f>
        <v>0</v>
      </c>
    </row>
    <row r="32" spans="2:27" x14ac:dyDescent="0.25">
      <c r="B32">
        <f>HOLData!H14</f>
        <v>2006</v>
      </c>
      <c r="C32">
        <f>HOLData!I14</f>
        <v>275</v>
      </c>
      <c r="D32">
        <f>HOLData!J14</f>
        <v>0</v>
      </c>
      <c r="E32">
        <f>HOLData!K14</f>
        <v>1</v>
      </c>
      <c r="F32">
        <f>HOLData!L14</f>
        <v>0</v>
      </c>
      <c r="G32">
        <f>HOLData!M14</f>
        <v>1</v>
      </c>
      <c r="H32">
        <f>HOLData!N14</f>
        <v>5</v>
      </c>
      <c r="I32">
        <f>HOLData!O14</f>
        <v>1</v>
      </c>
      <c r="J32">
        <f>HOLData!P14</f>
        <v>1</v>
      </c>
      <c r="K32">
        <f>HOLData!Q14</f>
        <v>26</v>
      </c>
      <c r="L32">
        <f>HOLData!R14</f>
        <v>143</v>
      </c>
      <c r="M32">
        <f>HOLData!S14</f>
        <v>75</v>
      </c>
      <c r="N32">
        <f>HOLData!T14</f>
        <v>13</v>
      </c>
      <c r="O32">
        <f>HOLData!U14</f>
        <v>2</v>
      </c>
      <c r="P32">
        <f>HOLData!V14</f>
        <v>2</v>
      </c>
      <c r="Q32">
        <f>HOLData!W14</f>
        <v>0</v>
      </c>
      <c r="R32">
        <f>HOLData!X14</f>
        <v>0</v>
      </c>
      <c r="S32">
        <f>HOLData!Y14</f>
        <v>0</v>
      </c>
      <c r="T32">
        <f>HOLData!Z14</f>
        <v>0</v>
      </c>
      <c r="U32">
        <f>HOLData!AA14</f>
        <v>1</v>
      </c>
      <c r="V32">
        <f>HOLData!AB14</f>
        <v>1</v>
      </c>
      <c r="W32">
        <f>HOLData!AC14</f>
        <v>1</v>
      </c>
      <c r="X32">
        <f>HOLData!AD14</f>
        <v>0</v>
      </c>
      <c r="Y32">
        <f>HOLData!AE14</f>
        <v>0</v>
      </c>
      <c r="Z32">
        <f>HOLData!AF14</f>
        <v>0</v>
      </c>
      <c r="AA32">
        <f>HOLData!AI14</f>
        <v>0</v>
      </c>
    </row>
    <row r="33" spans="2:27" x14ac:dyDescent="0.25">
      <c r="B33">
        <f>HOLData!H15</f>
        <v>2007</v>
      </c>
      <c r="C33">
        <f>HOLData!I15</f>
        <v>197</v>
      </c>
      <c r="D33">
        <f>HOLData!J15</f>
        <v>0</v>
      </c>
      <c r="E33">
        <f>HOLData!K15</f>
        <v>0</v>
      </c>
      <c r="F33">
        <f>HOLData!L15</f>
        <v>0</v>
      </c>
      <c r="G33">
        <f>HOLData!M15</f>
        <v>0</v>
      </c>
      <c r="H33">
        <f>HOLData!N15</f>
        <v>1</v>
      </c>
      <c r="I33">
        <f>HOLData!O15</f>
        <v>0</v>
      </c>
      <c r="J33">
        <f>HOLData!P15</f>
        <v>3</v>
      </c>
      <c r="K33">
        <f>HOLData!Q15</f>
        <v>2</v>
      </c>
      <c r="L33">
        <f>HOLData!R15</f>
        <v>37</v>
      </c>
      <c r="M33">
        <f>HOLData!S15</f>
        <v>26</v>
      </c>
      <c r="N33">
        <f>HOLData!T15</f>
        <v>54</v>
      </c>
      <c r="O33">
        <f>HOLData!U15</f>
        <v>13</v>
      </c>
      <c r="P33">
        <f>HOLData!V15</f>
        <v>5</v>
      </c>
      <c r="Q33">
        <f>HOLData!W15</f>
        <v>5</v>
      </c>
      <c r="R33">
        <f>HOLData!X15</f>
        <v>9</v>
      </c>
      <c r="S33">
        <f>HOLData!Y15</f>
        <v>5</v>
      </c>
      <c r="T33">
        <f>HOLData!Z15</f>
        <v>0</v>
      </c>
      <c r="U33">
        <f>HOLData!AA15</f>
        <v>5</v>
      </c>
      <c r="V33">
        <f>HOLData!AB15</f>
        <v>14</v>
      </c>
      <c r="W33">
        <f>HOLData!AC15</f>
        <v>3</v>
      </c>
      <c r="X33">
        <f>HOLData!AD15</f>
        <v>1</v>
      </c>
      <c r="Y33">
        <f>HOLData!AE15</f>
        <v>0</v>
      </c>
      <c r="Z33">
        <f>HOLData!AF15</f>
        <v>5</v>
      </c>
      <c r="AA33">
        <f>HOLData!AI15</f>
        <v>0</v>
      </c>
    </row>
    <row r="34" spans="2:27" x14ac:dyDescent="0.25">
      <c r="B34">
        <f>HOLData!H16</f>
        <v>2008</v>
      </c>
      <c r="C34">
        <f>HOLData!I16</f>
        <v>166</v>
      </c>
      <c r="D34">
        <f>HOLData!J16</f>
        <v>2</v>
      </c>
      <c r="E34">
        <f>HOLData!K16</f>
        <v>1</v>
      </c>
      <c r="F34">
        <f>HOLData!L16</f>
        <v>0</v>
      </c>
      <c r="G34">
        <f>HOLData!M16</f>
        <v>0</v>
      </c>
      <c r="H34">
        <f>HOLData!N16</f>
        <v>0</v>
      </c>
      <c r="I34">
        <f>HOLData!O16</f>
        <v>0</v>
      </c>
      <c r="J34">
        <f>HOLData!P16</f>
        <v>0</v>
      </c>
      <c r="K34">
        <f>HOLData!Q16</f>
        <v>0</v>
      </c>
      <c r="L34">
        <f>HOLData!R16</f>
        <v>3</v>
      </c>
      <c r="M34">
        <f>HOLData!S16</f>
        <v>26</v>
      </c>
      <c r="N34">
        <f>HOLData!T16</f>
        <v>16</v>
      </c>
      <c r="O34">
        <f>HOLData!U16</f>
        <v>3</v>
      </c>
      <c r="P34">
        <f>HOLData!V16</f>
        <v>5</v>
      </c>
      <c r="Q34">
        <f>HOLData!W16</f>
        <v>19</v>
      </c>
      <c r="R34">
        <f>HOLData!X16</f>
        <v>22</v>
      </c>
      <c r="S34">
        <f>HOLData!Y16</f>
        <v>9</v>
      </c>
      <c r="T34">
        <f>HOLData!Z16</f>
        <v>6</v>
      </c>
      <c r="U34">
        <f>HOLData!AA16</f>
        <v>10</v>
      </c>
      <c r="V34">
        <f>HOLData!AB16</f>
        <v>30</v>
      </c>
      <c r="W34">
        <f>HOLData!AC16</f>
        <v>2</v>
      </c>
      <c r="X34">
        <f>HOLData!AD16</f>
        <v>1</v>
      </c>
      <c r="Y34">
        <f>HOLData!AE16</f>
        <v>0</v>
      </c>
      <c r="Z34">
        <f>HOLData!AF16</f>
        <v>0</v>
      </c>
      <c r="AA34">
        <f>HOLData!AI16</f>
        <v>0</v>
      </c>
    </row>
    <row r="35" spans="2:27" x14ac:dyDescent="0.25">
      <c r="B35">
        <f>HOLData!H17</f>
        <v>2009</v>
      </c>
      <c r="C35">
        <f>HOLData!I17</f>
        <v>152</v>
      </c>
      <c r="D35">
        <f>HOLData!J17</f>
        <v>3</v>
      </c>
      <c r="E35">
        <f>HOLData!K17</f>
        <v>0</v>
      </c>
      <c r="F35">
        <f>HOLData!L17</f>
        <v>1</v>
      </c>
      <c r="G35">
        <f>HOLData!M17</f>
        <v>0</v>
      </c>
      <c r="H35">
        <f>HOLData!N17</f>
        <v>0</v>
      </c>
      <c r="I35">
        <f>HOLData!O17</f>
        <v>0</v>
      </c>
      <c r="J35">
        <f>HOLData!P17</f>
        <v>2</v>
      </c>
      <c r="K35">
        <f>HOLData!Q17</f>
        <v>1</v>
      </c>
      <c r="L35">
        <f>HOLData!R17</f>
        <v>2</v>
      </c>
      <c r="M35">
        <f>HOLData!S17</f>
        <v>11</v>
      </c>
      <c r="N35">
        <f>HOLData!T17</f>
        <v>11</v>
      </c>
      <c r="O35">
        <f>HOLData!U17</f>
        <v>8</v>
      </c>
      <c r="P35">
        <f>HOLData!V17</f>
        <v>4</v>
      </c>
      <c r="Q35">
        <f>HOLData!W17</f>
        <v>23</v>
      </c>
      <c r="R35">
        <f>HOLData!X17</f>
        <v>25</v>
      </c>
      <c r="S35">
        <f>HOLData!Y17</f>
        <v>12</v>
      </c>
      <c r="T35">
        <f>HOLData!Z17</f>
        <v>6</v>
      </c>
      <c r="U35">
        <f>HOLData!AA17</f>
        <v>15</v>
      </c>
      <c r="V35">
        <f>HOLData!AB17</f>
        <v>18</v>
      </c>
      <c r="W35">
        <f>HOLData!AC17</f>
        <v>3</v>
      </c>
      <c r="X35">
        <f>HOLData!AD17</f>
        <v>0</v>
      </c>
      <c r="Y35">
        <f>HOLData!AE17</f>
        <v>0</v>
      </c>
      <c r="Z35">
        <f>HOLData!AF17</f>
        <v>0</v>
      </c>
      <c r="AA35">
        <f>HOLData!AI17</f>
        <v>0</v>
      </c>
    </row>
    <row r="36" spans="2:27" x14ac:dyDescent="0.25">
      <c r="B36">
        <f>HOLData!H18</f>
        <v>2010</v>
      </c>
      <c r="C36">
        <f>HOLData!I18</f>
        <v>46</v>
      </c>
      <c r="D36">
        <f>HOLData!J18</f>
        <v>4</v>
      </c>
      <c r="E36">
        <f>HOLData!K18</f>
        <v>0</v>
      </c>
      <c r="F36">
        <f>HOLData!L18</f>
        <v>1</v>
      </c>
      <c r="G36">
        <f>HOLData!M18</f>
        <v>2</v>
      </c>
      <c r="H36">
        <f>HOLData!N18</f>
        <v>0</v>
      </c>
      <c r="I36">
        <f>HOLData!O18</f>
        <v>0</v>
      </c>
      <c r="J36">
        <f>HOLData!P18</f>
        <v>2</v>
      </c>
      <c r="K36">
        <f>HOLData!Q18</f>
        <v>1</v>
      </c>
      <c r="L36">
        <f>HOLData!R18</f>
        <v>3</v>
      </c>
      <c r="M36">
        <f>HOLData!S18</f>
        <v>8</v>
      </c>
      <c r="N36">
        <f>HOLData!T18</f>
        <v>4</v>
      </c>
      <c r="O36">
        <f>HOLData!U18</f>
        <v>4</v>
      </c>
      <c r="P36">
        <f>HOLData!V18</f>
        <v>3</v>
      </c>
      <c r="Q36">
        <f>HOLData!W18</f>
        <v>5</v>
      </c>
      <c r="R36">
        <f>HOLData!X18</f>
        <v>4</v>
      </c>
      <c r="S36">
        <f>HOLData!Y18</f>
        <v>1</v>
      </c>
      <c r="T36">
        <f>HOLData!Z18</f>
        <v>0</v>
      </c>
      <c r="U36">
        <f>HOLData!AA18</f>
        <v>2</v>
      </c>
      <c r="V36">
        <f>HOLData!AB18</f>
        <v>2</v>
      </c>
      <c r="W36">
        <f>HOLData!AC18</f>
        <v>0</v>
      </c>
      <c r="X36">
        <f>HOLData!AD18</f>
        <v>0</v>
      </c>
      <c r="Y36">
        <f>HOLData!AE18</f>
        <v>0</v>
      </c>
      <c r="Z36">
        <f>HOLData!AF18</f>
        <v>0</v>
      </c>
      <c r="AA36">
        <f>HOLData!AI18</f>
        <v>0</v>
      </c>
    </row>
    <row r="37" spans="2:27" x14ac:dyDescent="0.25">
      <c r="D37" s="1"/>
    </row>
    <row r="41" spans="2:27" x14ac:dyDescent="0.25">
      <c r="B41" s="1" t="s">
        <v>75</v>
      </c>
      <c r="C41" s="1"/>
    </row>
    <row r="56" spans="2:27" x14ac:dyDescent="0.25">
      <c r="B56" s="1" t="s">
        <v>40</v>
      </c>
      <c r="C56" s="1"/>
    </row>
    <row r="57" spans="2:27" x14ac:dyDescent="0.25">
      <c r="B57" s="4" t="s">
        <v>88</v>
      </c>
      <c r="C57" s="4" t="s">
        <v>32</v>
      </c>
      <c r="D57" s="5" t="s">
        <v>7</v>
      </c>
      <c r="E57" s="5" t="s">
        <v>8</v>
      </c>
      <c r="F57" s="4" t="s">
        <v>9</v>
      </c>
      <c r="G57" s="4" t="s">
        <v>10</v>
      </c>
      <c r="H57" s="4" t="s">
        <v>11</v>
      </c>
      <c r="I57" s="4" t="s">
        <v>12</v>
      </c>
      <c r="J57" s="4" t="s">
        <v>13</v>
      </c>
      <c r="K57" s="4" t="s">
        <v>14</v>
      </c>
      <c r="L57" s="4" t="s">
        <v>15</v>
      </c>
      <c r="M57" s="4" t="s">
        <v>16</v>
      </c>
      <c r="N57" s="4" t="s">
        <v>17</v>
      </c>
      <c r="O57" s="4" t="s">
        <v>18</v>
      </c>
      <c r="P57" s="4" t="s">
        <v>19</v>
      </c>
      <c r="Q57" s="4" t="s">
        <v>20</v>
      </c>
      <c r="R57" s="4" t="s">
        <v>21</v>
      </c>
      <c r="S57" s="4" t="s">
        <v>22</v>
      </c>
      <c r="T57" s="4" t="s">
        <v>23</v>
      </c>
      <c r="U57" s="4" t="s">
        <v>24</v>
      </c>
      <c r="V57" s="4" t="s">
        <v>25</v>
      </c>
      <c r="W57" s="4" t="s">
        <v>26</v>
      </c>
      <c r="X57" s="4" t="s">
        <v>27</v>
      </c>
      <c r="Y57" s="4" t="s">
        <v>28</v>
      </c>
      <c r="Z57" s="4" t="s">
        <v>29</v>
      </c>
      <c r="AA57" s="4" t="s">
        <v>30</v>
      </c>
    </row>
    <row r="58" spans="2:27" x14ac:dyDescent="0.25">
      <c r="B58">
        <f>RDMData!H3</f>
        <v>1995</v>
      </c>
      <c r="C58">
        <f>RDMData!I3</f>
        <v>69</v>
      </c>
      <c r="D58">
        <f>RDMData!J3</f>
        <v>0</v>
      </c>
      <c r="E58">
        <f>RDMData!K3</f>
        <v>0</v>
      </c>
      <c r="F58">
        <f>RDMData!L3</f>
        <v>0</v>
      </c>
      <c r="G58">
        <f>RDMData!M3</f>
        <v>6</v>
      </c>
      <c r="H58">
        <f>RDMData!N3</f>
        <v>50</v>
      </c>
      <c r="I58">
        <f>RDMData!O3</f>
        <v>13</v>
      </c>
      <c r="J58">
        <f>RDMData!P3</f>
        <v>0</v>
      </c>
      <c r="K58">
        <f>RDMData!Q3</f>
        <v>0</v>
      </c>
      <c r="L58">
        <f>RDMData!R3</f>
        <v>0</v>
      </c>
      <c r="M58">
        <f>RDMData!S3</f>
        <v>0</v>
      </c>
      <c r="N58">
        <f>RDMData!T3</f>
        <v>0</v>
      </c>
      <c r="O58">
        <f>RDMData!U3</f>
        <v>0</v>
      </c>
      <c r="P58">
        <f>RDMData!V3</f>
        <v>0</v>
      </c>
      <c r="Q58">
        <f>RDMData!W3</f>
        <v>0</v>
      </c>
      <c r="R58">
        <f>RDMData!X3</f>
        <v>0</v>
      </c>
      <c r="S58">
        <f>RDMData!Y3</f>
        <v>0</v>
      </c>
      <c r="T58">
        <f>RDMData!Z3</f>
        <v>0</v>
      </c>
      <c r="U58">
        <f>RDMData!AA3</f>
        <v>0</v>
      </c>
      <c r="V58">
        <f>RDMData!AB3</f>
        <v>0</v>
      </c>
      <c r="W58">
        <f>RDMData!AC3</f>
        <v>0</v>
      </c>
      <c r="X58">
        <f>RDMData!AD3</f>
        <v>0</v>
      </c>
      <c r="Y58">
        <f>RDMData!AE3</f>
        <v>0</v>
      </c>
      <c r="Z58">
        <f>RDMData!AF3</f>
        <v>0</v>
      </c>
      <c r="AA58">
        <f>RDMData!AG3</f>
        <v>0</v>
      </c>
    </row>
    <row r="59" spans="2:27" x14ac:dyDescent="0.25">
      <c r="B59">
        <f>RDMData!H4</f>
        <v>1996</v>
      </c>
      <c r="C59">
        <f>RDMData!I4</f>
        <v>53</v>
      </c>
      <c r="D59">
        <f>RDMData!J4</f>
        <v>0</v>
      </c>
      <c r="E59">
        <f>RDMData!K4</f>
        <v>0</v>
      </c>
      <c r="F59">
        <f>RDMData!L4</f>
        <v>0</v>
      </c>
      <c r="G59">
        <f>RDMData!M4</f>
        <v>1</v>
      </c>
      <c r="H59">
        <f>RDMData!N4</f>
        <v>51</v>
      </c>
      <c r="I59">
        <f>RDMData!O4</f>
        <v>1</v>
      </c>
      <c r="J59">
        <f>RDMData!P4</f>
        <v>0</v>
      </c>
      <c r="K59">
        <f>RDMData!Q4</f>
        <v>0</v>
      </c>
      <c r="L59">
        <f>RDMData!R4</f>
        <v>0</v>
      </c>
      <c r="M59">
        <f>RDMData!S4</f>
        <v>0</v>
      </c>
      <c r="N59">
        <f>RDMData!T4</f>
        <v>0</v>
      </c>
      <c r="O59">
        <f>RDMData!U4</f>
        <v>0</v>
      </c>
      <c r="P59">
        <f>RDMData!V4</f>
        <v>0</v>
      </c>
      <c r="Q59">
        <f>RDMData!W4</f>
        <v>0</v>
      </c>
      <c r="R59">
        <f>RDMData!X4</f>
        <v>0</v>
      </c>
      <c r="S59">
        <f>RDMData!Y4</f>
        <v>0</v>
      </c>
      <c r="T59">
        <f>RDMData!Z4</f>
        <v>0</v>
      </c>
      <c r="U59">
        <f>RDMData!AA4</f>
        <v>0</v>
      </c>
      <c r="V59">
        <f>RDMData!AB4</f>
        <v>0</v>
      </c>
      <c r="W59">
        <f>RDMData!AC4</f>
        <v>0</v>
      </c>
      <c r="X59">
        <f>RDMData!AD4</f>
        <v>0</v>
      </c>
      <c r="Y59">
        <f>RDMData!AE4</f>
        <v>0</v>
      </c>
      <c r="Z59">
        <f>RDMData!AF4</f>
        <v>0</v>
      </c>
      <c r="AA59">
        <f>RDMData!AG4</f>
        <v>0</v>
      </c>
    </row>
    <row r="60" spans="2:27" x14ac:dyDescent="0.25">
      <c r="B60">
        <f>RDMData!H5</f>
        <v>1997</v>
      </c>
      <c r="C60">
        <f>RDMData!I5</f>
        <v>66</v>
      </c>
      <c r="D60">
        <f>RDMData!J5</f>
        <v>0</v>
      </c>
      <c r="E60">
        <f>RDMData!K5</f>
        <v>0</v>
      </c>
      <c r="F60">
        <f>RDMData!L5</f>
        <v>0</v>
      </c>
      <c r="G60">
        <f>RDMData!M5</f>
        <v>1</v>
      </c>
      <c r="H60">
        <f>RDMData!N5</f>
        <v>57</v>
      </c>
      <c r="I60">
        <f>RDMData!O5</f>
        <v>8</v>
      </c>
      <c r="J60">
        <f>RDMData!P5</f>
        <v>0</v>
      </c>
      <c r="K60">
        <f>RDMData!Q5</f>
        <v>0</v>
      </c>
      <c r="L60">
        <f>RDMData!R5</f>
        <v>0</v>
      </c>
      <c r="M60">
        <f>RDMData!S5</f>
        <v>0</v>
      </c>
      <c r="N60">
        <f>RDMData!T5</f>
        <v>0</v>
      </c>
      <c r="O60">
        <f>RDMData!U5</f>
        <v>0</v>
      </c>
      <c r="P60">
        <f>RDMData!V5</f>
        <v>0</v>
      </c>
      <c r="Q60">
        <f>RDMData!W5</f>
        <v>0</v>
      </c>
      <c r="R60">
        <f>RDMData!X5</f>
        <v>0</v>
      </c>
      <c r="S60">
        <f>RDMData!Y5</f>
        <v>0</v>
      </c>
      <c r="T60">
        <f>RDMData!Z5</f>
        <v>0</v>
      </c>
      <c r="U60">
        <f>RDMData!AA5</f>
        <v>0</v>
      </c>
      <c r="V60">
        <f>RDMData!AB5</f>
        <v>0</v>
      </c>
      <c r="W60">
        <f>RDMData!AC5</f>
        <v>0</v>
      </c>
      <c r="X60">
        <f>RDMData!AD5</f>
        <v>0</v>
      </c>
      <c r="Y60">
        <f>RDMData!AE5</f>
        <v>0</v>
      </c>
      <c r="Z60">
        <f>RDMData!AF5</f>
        <v>0</v>
      </c>
      <c r="AA60">
        <f>RDMData!AG5</f>
        <v>0</v>
      </c>
    </row>
    <row r="61" spans="2:27" x14ac:dyDescent="0.25">
      <c r="B61">
        <f>RDMData!H6</f>
        <v>1998</v>
      </c>
      <c r="C61">
        <f>RDMData!I6</f>
        <v>57</v>
      </c>
      <c r="D61">
        <f>RDMData!J6</f>
        <v>1</v>
      </c>
      <c r="E61">
        <f>RDMData!K6</f>
        <v>0</v>
      </c>
      <c r="F61">
        <f>RDMData!L6</f>
        <v>0</v>
      </c>
      <c r="G61">
        <f>RDMData!M6</f>
        <v>1</v>
      </c>
      <c r="H61">
        <f>RDMData!N6</f>
        <v>38</v>
      </c>
      <c r="I61">
        <f>RDMData!O6</f>
        <v>17</v>
      </c>
      <c r="J61">
        <f>RDMData!P6</f>
        <v>0</v>
      </c>
      <c r="K61">
        <f>RDMData!Q6</f>
        <v>0</v>
      </c>
      <c r="L61">
        <f>RDMData!R6</f>
        <v>0</v>
      </c>
      <c r="M61">
        <f>RDMData!S6</f>
        <v>0</v>
      </c>
      <c r="N61">
        <f>RDMData!T6</f>
        <v>0</v>
      </c>
      <c r="O61">
        <f>RDMData!U6</f>
        <v>0</v>
      </c>
      <c r="P61">
        <f>RDMData!V6</f>
        <v>0</v>
      </c>
      <c r="Q61">
        <f>RDMData!W6</f>
        <v>0</v>
      </c>
      <c r="R61">
        <f>RDMData!X6</f>
        <v>0</v>
      </c>
      <c r="S61">
        <f>RDMData!Y6</f>
        <v>0</v>
      </c>
      <c r="T61">
        <f>RDMData!Z6</f>
        <v>0</v>
      </c>
      <c r="U61">
        <f>RDMData!AA6</f>
        <v>0</v>
      </c>
      <c r="V61">
        <f>RDMData!AB6</f>
        <v>0</v>
      </c>
      <c r="W61">
        <f>RDMData!AC6</f>
        <v>0</v>
      </c>
      <c r="X61">
        <f>RDMData!AD6</f>
        <v>0</v>
      </c>
      <c r="Y61">
        <f>RDMData!AE6</f>
        <v>0</v>
      </c>
      <c r="Z61">
        <f>RDMData!AF6</f>
        <v>0</v>
      </c>
      <c r="AA61">
        <f>RDMData!AG6</f>
        <v>0</v>
      </c>
    </row>
    <row r="62" spans="2:27" x14ac:dyDescent="0.25">
      <c r="B62">
        <f>RDMData!H7</f>
        <v>1999</v>
      </c>
      <c r="C62">
        <f>RDMData!I7</f>
        <v>48</v>
      </c>
      <c r="D62">
        <f>RDMData!J7</f>
        <v>0</v>
      </c>
      <c r="E62">
        <f>RDMData!K7</f>
        <v>0</v>
      </c>
      <c r="F62">
        <f>RDMData!L7</f>
        <v>0</v>
      </c>
      <c r="G62">
        <f>RDMData!M7</f>
        <v>0</v>
      </c>
      <c r="H62">
        <f>RDMData!N7</f>
        <v>6</v>
      </c>
      <c r="I62">
        <f>RDMData!O7</f>
        <v>36</v>
      </c>
      <c r="J62">
        <f>RDMData!P7</f>
        <v>6</v>
      </c>
      <c r="K62">
        <f>RDMData!Q7</f>
        <v>0</v>
      </c>
      <c r="L62">
        <f>RDMData!R7</f>
        <v>0</v>
      </c>
      <c r="M62">
        <f>RDMData!S7</f>
        <v>0</v>
      </c>
      <c r="N62">
        <f>RDMData!T7</f>
        <v>0</v>
      </c>
      <c r="O62">
        <f>RDMData!U7</f>
        <v>0</v>
      </c>
      <c r="P62">
        <f>RDMData!V7</f>
        <v>0</v>
      </c>
      <c r="Q62">
        <f>RDMData!W7</f>
        <v>0</v>
      </c>
      <c r="R62">
        <f>RDMData!X7</f>
        <v>0</v>
      </c>
      <c r="S62">
        <f>RDMData!Y7</f>
        <v>0</v>
      </c>
      <c r="T62">
        <f>RDMData!Z7</f>
        <v>0</v>
      </c>
      <c r="U62">
        <f>RDMData!AA7</f>
        <v>0</v>
      </c>
      <c r="V62">
        <f>RDMData!AB7</f>
        <v>0</v>
      </c>
      <c r="W62">
        <f>RDMData!AC7</f>
        <v>0</v>
      </c>
      <c r="X62">
        <f>RDMData!AD7</f>
        <v>0</v>
      </c>
      <c r="Y62">
        <f>RDMData!AE7</f>
        <v>0</v>
      </c>
      <c r="Z62">
        <f>RDMData!AF7</f>
        <v>0</v>
      </c>
      <c r="AA62">
        <f>RDMData!AG7</f>
        <v>0</v>
      </c>
    </row>
    <row r="63" spans="2:27" x14ac:dyDescent="0.25">
      <c r="B63">
        <f>RDMData!H8</f>
        <v>2000</v>
      </c>
      <c r="C63">
        <f>RDMData!I8</f>
        <v>39</v>
      </c>
      <c r="D63">
        <f>RDMData!J8</f>
        <v>0</v>
      </c>
      <c r="E63">
        <f>RDMData!K8</f>
        <v>0</v>
      </c>
      <c r="F63">
        <f>RDMData!L8</f>
        <v>0</v>
      </c>
      <c r="G63">
        <f>RDMData!M8</f>
        <v>0</v>
      </c>
      <c r="H63">
        <f>RDMData!N8</f>
        <v>8</v>
      </c>
      <c r="I63">
        <f>RDMData!O8</f>
        <v>30</v>
      </c>
      <c r="J63">
        <f>RDMData!P8</f>
        <v>1</v>
      </c>
      <c r="K63">
        <f>RDMData!Q8</f>
        <v>0</v>
      </c>
      <c r="L63">
        <f>RDMData!R8</f>
        <v>0</v>
      </c>
      <c r="M63">
        <f>RDMData!S8</f>
        <v>0</v>
      </c>
      <c r="N63">
        <f>RDMData!T8</f>
        <v>0</v>
      </c>
      <c r="O63">
        <f>RDMData!U8</f>
        <v>0</v>
      </c>
      <c r="P63">
        <f>RDMData!V8</f>
        <v>0</v>
      </c>
      <c r="Q63">
        <f>RDMData!W8</f>
        <v>0</v>
      </c>
      <c r="R63">
        <f>RDMData!X8</f>
        <v>0</v>
      </c>
      <c r="S63">
        <f>RDMData!Y8</f>
        <v>0</v>
      </c>
      <c r="T63">
        <f>RDMData!Z8</f>
        <v>0</v>
      </c>
      <c r="U63">
        <f>RDMData!AA8</f>
        <v>0</v>
      </c>
      <c r="V63">
        <f>RDMData!AB8</f>
        <v>0</v>
      </c>
      <c r="W63">
        <f>RDMData!AC8</f>
        <v>0</v>
      </c>
      <c r="X63">
        <f>RDMData!AD8</f>
        <v>0</v>
      </c>
      <c r="Y63">
        <f>RDMData!AE8</f>
        <v>0</v>
      </c>
      <c r="Z63">
        <f>RDMData!AF8</f>
        <v>0</v>
      </c>
      <c r="AA63">
        <f>RDMData!AG8</f>
        <v>0</v>
      </c>
    </row>
    <row r="64" spans="2:27" x14ac:dyDescent="0.25">
      <c r="B64">
        <f>RDMData!H9</f>
        <v>2001</v>
      </c>
      <c r="C64">
        <f>RDMData!I9</f>
        <v>38</v>
      </c>
      <c r="D64">
        <f>RDMData!J9</f>
        <v>0</v>
      </c>
      <c r="E64">
        <f>RDMData!K9</f>
        <v>0</v>
      </c>
      <c r="F64">
        <f>RDMData!L9</f>
        <v>0</v>
      </c>
      <c r="G64">
        <f>RDMData!M9</f>
        <v>0</v>
      </c>
      <c r="H64">
        <f>RDMData!N9</f>
        <v>11</v>
      </c>
      <c r="I64">
        <f>RDMData!O9</f>
        <v>26</v>
      </c>
      <c r="J64">
        <f>RDMData!P9</f>
        <v>1</v>
      </c>
      <c r="K64">
        <f>RDMData!Q9</f>
        <v>0</v>
      </c>
      <c r="L64">
        <f>RDMData!R9</f>
        <v>0</v>
      </c>
      <c r="M64">
        <f>RDMData!S9</f>
        <v>0</v>
      </c>
      <c r="N64">
        <f>RDMData!T9</f>
        <v>0</v>
      </c>
      <c r="O64">
        <f>RDMData!U9</f>
        <v>0</v>
      </c>
      <c r="P64">
        <f>RDMData!V9</f>
        <v>0</v>
      </c>
      <c r="Q64">
        <f>RDMData!W9</f>
        <v>0</v>
      </c>
      <c r="R64">
        <f>RDMData!X9</f>
        <v>0</v>
      </c>
      <c r="S64">
        <f>RDMData!Y9</f>
        <v>0</v>
      </c>
      <c r="T64">
        <f>RDMData!Z9</f>
        <v>0</v>
      </c>
      <c r="U64">
        <f>RDMData!AA9</f>
        <v>0</v>
      </c>
      <c r="V64">
        <f>RDMData!AB9</f>
        <v>0</v>
      </c>
      <c r="W64">
        <f>RDMData!AC9</f>
        <v>0</v>
      </c>
      <c r="X64">
        <f>RDMData!AD9</f>
        <v>0</v>
      </c>
      <c r="Y64">
        <f>RDMData!AE9</f>
        <v>0</v>
      </c>
      <c r="Z64">
        <f>RDMData!AF9</f>
        <v>0</v>
      </c>
      <c r="AA64">
        <f>RDMData!AG9</f>
        <v>0</v>
      </c>
    </row>
    <row r="65" spans="2:27" x14ac:dyDescent="0.25">
      <c r="B65">
        <f>RDMData!H10</f>
        <v>2002</v>
      </c>
      <c r="C65">
        <f>RDMData!I10</f>
        <v>48</v>
      </c>
      <c r="D65">
        <f>RDMData!J10</f>
        <v>1</v>
      </c>
      <c r="E65">
        <f>RDMData!K10</f>
        <v>0</v>
      </c>
      <c r="F65">
        <f>RDMData!L10</f>
        <v>0</v>
      </c>
      <c r="G65">
        <f>RDMData!M10</f>
        <v>0</v>
      </c>
      <c r="H65">
        <f>RDMData!N10</f>
        <v>13</v>
      </c>
      <c r="I65">
        <f>RDMData!O10</f>
        <v>34</v>
      </c>
      <c r="J65">
        <f>RDMData!P10</f>
        <v>0</v>
      </c>
      <c r="K65">
        <f>RDMData!Q10</f>
        <v>0</v>
      </c>
      <c r="L65">
        <f>RDMData!R10</f>
        <v>0</v>
      </c>
      <c r="M65">
        <f>RDMData!S10</f>
        <v>0</v>
      </c>
      <c r="N65">
        <f>RDMData!T10</f>
        <v>0</v>
      </c>
      <c r="O65">
        <f>RDMData!U10</f>
        <v>0</v>
      </c>
      <c r="P65">
        <f>RDMData!V10</f>
        <v>0</v>
      </c>
      <c r="Q65">
        <f>RDMData!W10</f>
        <v>0</v>
      </c>
      <c r="R65">
        <f>RDMData!X10</f>
        <v>0</v>
      </c>
      <c r="S65">
        <f>RDMData!Y10</f>
        <v>0</v>
      </c>
      <c r="T65">
        <f>RDMData!Z10</f>
        <v>0</v>
      </c>
      <c r="U65">
        <f>RDMData!AA10</f>
        <v>0</v>
      </c>
      <c r="V65">
        <f>RDMData!AB10</f>
        <v>0</v>
      </c>
      <c r="W65">
        <f>RDMData!AC10</f>
        <v>0</v>
      </c>
      <c r="X65">
        <f>RDMData!AD10</f>
        <v>0</v>
      </c>
      <c r="Y65">
        <f>RDMData!AE10</f>
        <v>0</v>
      </c>
      <c r="Z65">
        <f>RDMData!AF10</f>
        <v>0</v>
      </c>
      <c r="AA65">
        <f>RDMData!AG10</f>
        <v>0</v>
      </c>
    </row>
    <row r="66" spans="2:27" x14ac:dyDescent="0.25">
      <c r="B66">
        <f>RDMData!H11</f>
        <v>2003</v>
      </c>
      <c r="C66">
        <f>RDMData!I11</f>
        <v>44</v>
      </c>
      <c r="D66">
        <f>RDMData!J11</f>
        <v>0</v>
      </c>
      <c r="E66">
        <f>RDMData!K11</f>
        <v>0</v>
      </c>
      <c r="F66">
        <f>RDMData!L11</f>
        <v>0</v>
      </c>
      <c r="G66">
        <f>RDMData!M11</f>
        <v>4</v>
      </c>
      <c r="H66">
        <f>RDMData!N11</f>
        <v>34</v>
      </c>
      <c r="I66">
        <f>RDMData!O11</f>
        <v>6</v>
      </c>
      <c r="J66">
        <f>RDMData!P11</f>
        <v>0</v>
      </c>
      <c r="K66">
        <f>RDMData!Q11</f>
        <v>0</v>
      </c>
      <c r="L66">
        <f>RDMData!R11</f>
        <v>0</v>
      </c>
      <c r="M66">
        <f>RDMData!S11</f>
        <v>0</v>
      </c>
      <c r="N66">
        <f>RDMData!T11</f>
        <v>0</v>
      </c>
      <c r="O66">
        <f>RDMData!U11</f>
        <v>0</v>
      </c>
      <c r="P66">
        <f>RDMData!V11</f>
        <v>0</v>
      </c>
      <c r="Q66">
        <f>RDMData!W11</f>
        <v>0</v>
      </c>
      <c r="R66">
        <f>RDMData!X11</f>
        <v>0</v>
      </c>
      <c r="S66">
        <f>RDMData!Y11</f>
        <v>0</v>
      </c>
      <c r="T66">
        <f>RDMData!Z11</f>
        <v>0</v>
      </c>
      <c r="U66">
        <f>RDMData!AA11</f>
        <v>0</v>
      </c>
      <c r="V66">
        <f>RDMData!AB11</f>
        <v>0</v>
      </c>
      <c r="W66">
        <f>RDMData!AC11</f>
        <v>0</v>
      </c>
      <c r="X66">
        <f>RDMData!AD11</f>
        <v>0</v>
      </c>
      <c r="Y66">
        <f>RDMData!AE11</f>
        <v>0</v>
      </c>
      <c r="Z66">
        <f>RDMData!AF11</f>
        <v>0</v>
      </c>
      <c r="AA66">
        <f>RDMData!AG11</f>
        <v>0</v>
      </c>
    </row>
    <row r="67" spans="2:27" x14ac:dyDescent="0.25">
      <c r="B67">
        <f>RDMData!H12</f>
        <v>2004</v>
      </c>
      <c r="C67">
        <f>RDMData!I12</f>
        <v>45</v>
      </c>
      <c r="D67">
        <f>RDMData!J12</f>
        <v>0</v>
      </c>
      <c r="E67">
        <f>RDMData!K12</f>
        <v>0</v>
      </c>
      <c r="F67">
        <f>RDMData!L12</f>
        <v>0</v>
      </c>
      <c r="G67">
        <f>RDMData!M12</f>
        <v>7</v>
      </c>
      <c r="H67">
        <f>RDMData!N12</f>
        <v>33</v>
      </c>
      <c r="I67">
        <f>RDMData!O12</f>
        <v>5</v>
      </c>
      <c r="J67">
        <f>RDMData!P12</f>
        <v>0</v>
      </c>
      <c r="K67">
        <f>RDMData!Q12</f>
        <v>0</v>
      </c>
      <c r="L67">
        <f>RDMData!R12</f>
        <v>0</v>
      </c>
      <c r="M67">
        <f>RDMData!S12</f>
        <v>0</v>
      </c>
      <c r="N67">
        <f>RDMData!T12</f>
        <v>0</v>
      </c>
      <c r="O67">
        <f>RDMData!U12</f>
        <v>0</v>
      </c>
      <c r="P67">
        <f>RDMData!V12</f>
        <v>0</v>
      </c>
      <c r="Q67">
        <f>RDMData!W12</f>
        <v>0</v>
      </c>
      <c r="R67">
        <f>RDMData!X12</f>
        <v>0</v>
      </c>
      <c r="S67">
        <f>RDMData!Y12</f>
        <v>0</v>
      </c>
      <c r="T67">
        <f>RDMData!Z12</f>
        <v>0</v>
      </c>
      <c r="U67">
        <f>RDMData!AA12</f>
        <v>0</v>
      </c>
      <c r="V67">
        <f>RDMData!AB12</f>
        <v>0</v>
      </c>
      <c r="W67">
        <f>RDMData!AC12</f>
        <v>0</v>
      </c>
      <c r="X67">
        <f>RDMData!AD12</f>
        <v>0</v>
      </c>
      <c r="Y67">
        <f>RDMData!AE12</f>
        <v>0</v>
      </c>
      <c r="Z67">
        <f>RDMData!AF12</f>
        <v>0</v>
      </c>
      <c r="AA67">
        <f>RDMData!AG12</f>
        <v>0</v>
      </c>
    </row>
    <row r="68" spans="2:27" x14ac:dyDescent="0.25">
      <c r="B68">
        <f>RDMData!H13</f>
        <v>2005</v>
      </c>
      <c r="C68">
        <f>RDMData!I13</f>
        <v>36</v>
      </c>
      <c r="D68">
        <f>RDMData!J13</f>
        <v>6</v>
      </c>
      <c r="E68">
        <f>RDMData!K13</f>
        <v>0</v>
      </c>
      <c r="F68">
        <f>RDMData!L13</f>
        <v>0</v>
      </c>
      <c r="G68">
        <f>RDMData!M13</f>
        <v>5</v>
      </c>
      <c r="H68">
        <f>RDMData!N13</f>
        <v>22</v>
      </c>
      <c r="I68">
        <f>RDMData!O13</f>
        <v>2</v>
      </c>
      <c r="J68">
        <f>RDMData!P13</f>
        <v>1</v>
      </c>
      <c r="K68">
        <f>RDMData!Q13</f>
        <v>0</v>
      </c>
      <c r="L68">
        <f>RDMData!R13</f>
        <v>0</v>
      </c>
      <c r="M68">
        <f>RDMData!S13</f>
        <v>0</v>
      </c>
      <c r="N68">
        <f>RDMData!T13</f>
        <v>0</v>
      </c>
      <c r="O68">
        <f>RDMData!U13</f>
        <v>0</v>
      </c>
      <c r="P68">
        <f>RDMData!V13</f>
        <v>0</v>
      </c>
      <c r="Q68">
        <f>RDMData!W13</f>
        <v>0</v>
      </c>
      <c r="R68">
        <f>RDMData!X13</f>
        <v>0</v>
      </c>
      <c r="S68">
        <f>RDMData!Y13</f>
        <v>0</v>
      </c>
      <c r="T68">
        <f>RDMData!Z13</f>
        <v>0</v>
      </c>
      <c r="U68">
        <f>RDMData!AA13</f>
        <v>0</v>
      </c>
      <c r="V68">
        <f>RDMData!AB13</f>
        <v>0</v>
      </c>
      <c r="W68">
        <f>RDMData!AC13</f>
        <v>0</v>
      </c>
      <c r="X68">
        <f>RDMData!AD13</f>
        <v>0</v>
      </c>
      <c r="Y68">
        <f>RDMData!AE13</f>
        <v>0</v>
      </c>
      <c r="Z68">
        <f>RDMData!AF13</f>
        <v>0</v>
      </c>
      <c r="AA68">
        <f>RDMData!AG13</f>
        <v>0</v>
      </c>
    </row>
    <row r="69" spans="2:27" x14ac:dyDescent="0.25">
      <c r="B69">
        <f>RDMData!H14</f>
        <v>2006</v>
      </c>
      <c r="C69">
        <f>RDMData!I14</f>
        <v>45</v>
      </c>
      <c r="D69">
        <f>RDMData!J14</f>
        <v>7</v>
      </c>
      <c r="E69">
        <f>RDMData!K14</f>
        <v>2</v>
      </c>
      <c r="F69">
        <f>RDMData!L14</f>
        <v>2</v>
      </c>
      <c r="G69">
        <f>RDMData!M14</f>
        <v>8</v>
      </c>
      <c r="H69">
        <f>RDMData!N14</f>
        <v>21</v>
      </c>
      <c r="I69">
        <f>RDMData!O14</f>
        <v>3</v>
      </c>
      <c r="J69">
        <f>RDMData!P14</f>
        <v>1</v>
      </c>
      <c r="K69">
        <f>RDMData!Q14</f>
        <v>1</v>
      </c>
      <c r="L69">
        <f>RDMData!R14</f>
        <v>0</v>
      </c>
      <c r="M69">
        <f>RDMData!S14</f>
        <v>0</v>
      </c>
      <c r="N69">
        <f>RDMData!T14</f>
        <v>0</v>
      </c>
      <c r="O69">
        <f>RDMData!U14</f>
        <v>0</v>
      </c>
      <c r="P69">
        <f>RDMData!V14</f>
        <v>0</v>
      </c>
      <c r="Q69">
        <f>RDMData!W14</f>
        <v>0</v>
      </c>
      <c r="R69">
        <f>RDMData!X14</f>
        <v>0</v>
      </c>
      <c r="S69">
        <f>RDMData!Y14</f>
        <v>0</v>
      </c>
      <c r="T69">
        <f>RDMData!Z14</f>
        <v>0</v>
      </c>
      <c r="U69">
        <f>RDMData!AA14</f>
        <v>0</v>
      </c>
      <c r="V69">
        <f>RDMData!AB14</f>
        <v>0</v>
      </c>
      <c r="W69">
        <f>RDMData!AC14</f>
        <v>0</v>
      </c>
      <c r="X69">
        <f>RDMData!AD14</f>
        <v>0</v>
      </c>
      <c r="Y69">
        <f>RDMData!AE14</f>
        <v>0</v>
      </c>
      <c r="Z69">
        <f>RDMData!AF14</f>
        <v>0</v>
      </c>
      <c r="AA69">
        <f>RDMData!AG14</f>
        <v>0</v>
      </c>
    </row>
    <row r="70" spans="2:27" x14ac:dyDescent="0.25">
      <c r="B70">
        <f>RDMData!H15</f>
        <v>2007</v>
      </c>
      <c r="C70">
        <f>RDMData!I15</f>
        <v>67</v>
      </c>
      <c r="D70">
        <f>RDMData!J15</f>
        <v>17</v>
      </c>
      <c r="E70">
        <f>RDMData!K15</f>
        <v>7</v>
      </c>
      <c r="F70">
        <f>RDMData!L15</f>
        <v>0</v>
      </c>
      <c r="G70">
        <f>RDMData!M15</f>
        <v>18</v>
      </c>
      <c r="H70">
        <f>RDMData!N15</f>
        <v>15</v>
      </c>
      <c r="I70">
        <f>RDMData!O15</f>
        <v>6</v>
      </c>
      <c r="J70">
        <f>RDMData!P15</f>
        <v>1</v>
      </c>
      <c r="K70">
        <f>RDMData!Q15</f>
        <v>1</v>
      </c>
      <c r="L70">
        <f>RDMData!R15</f>
        <v>0</v>
      </c>
      <c r="M70">
        <f>RDMData!S15</f>
        <v>1</v>
      </c>
      <c r="N70">
        <f>RDMData!T15</f>
        <v>1</v>
      </c>
      <c r="O70">
        <f>RDMData!U15</f>
        <v>0</v>
      </c>
      <c r="P70">
        <f>RDMData!V15</f>
        <v>0</v>
      </c>
      <c r="Q70">
        <f>RDMData!W15</f>
        <v>0</v>
      </c>
      <c r="R70">
        <f>RDMData!X15</f>
        <v>0</v>
      </c>
      <c r="S70">
        <f>RDMData!Y15</f>
        <v>0</v>
      </c>
      <c r="T70">
        <f>RDMData!Z15</f>
        <v>0</v>
      </c>
      <c r="U70">
        <f>RDMData!AA15</f>
        <v>0</v>
      </c>
      <c r="V70">
        <f>RDMData!AB15</f>
        <v>0</v>
      </c>
      <c r="W70">
        <f>RDMData!AC15</f>
        <v>0</v>
      </c>
      <c r="X70">
        <f>RDMData!AD15</f>
        <v>0</v>
      </c>
      <c r="Y70">
        <f>RDMData!AE15</f>
        <v>0</v>
      </c>
      <c r="Z70">
        <f>RDMData!AF15</f>
        <v>0</v>
      </c>
      <c r="AA70">
        <f>RDMData!AG15</f>
        <v>0</v>
      </c>
    </row>
    <row r="71" spans="2:27" x14ac:dyDescent="0.25">
      <c r="B71">
        <f>RDMData!H16</f>
        <v>2008</v>
      </c>
      <c r="C71">
        <f>RDMData!I16</f>
        <v>54</v>
      </c>
      <c r="D71">
        <f>RDMData!J16</f>
        <v>2</v>
      </c>
      <c r="E71">
        <f>RDMData!K16</f>
        <v>0</v>
      </c>
      <c r="F71">
        <f>RDMData!L16</f>
        <v>8</v>
      </c>
      <c r="G71">
        <f>RDMData!M16</f>
        <v>30</v>
      </c>
      <c r="H71">
        <f>RDMData!N16</f>
        <v>8</v>
      </c>
      <c r="I71">
        <f>RDMData!O16</f>
        <v>0</v>
      </c>
      <c r="J71">
        <f>RDMData!P16</f>
        <v>0</v>
      </c>
      <c r="K71">
        <f>RDMData!Q16</f>
        <v>0</v>
      </c>
      <c r="L71">
        <f>RDMData!R16</f>
        <v>0</v>
      </c>
      <c r="M71">
        <f>RDMData!S16</f>
        <v>0</v>
      </c>
      <c r="N71">
        <f>RDMData!T16</f>
        <v>0</v>
      </c>
      <c r="O71">
        <f>RDMData!U16</f>
        <v>1</v>
      </c>
      <c r="P71">
        <f>RDMData!V16</f>
        <v>0</v>
      </c>
      <c r="Q71">
        <f>RDMData!W16</f>
        <v>0</v>
      </c>
      <c r="R71">
        <f>RDMData!X16</f>
        <v>0</v>
      </c>
      <c r="S71">
        <f>RDMData!Y16</f>
        <v>1</v>
      </c>
      <c r="T71">
        <f>RDMData!Z16</f>
        <v>1</v>
      </c>
      <c r="U71">
        <f>RDMData!AA16</f>
        <v>0</v>
      </c>
      <c r="V71">
        <f>RDMData!AB16</f>
        <v>3</v>
      </c>
      <c r="W71">
        <f>RDMData!AC16</f>
        <v>0</v>
      </c>
      <c r="X71">
        <f>RDMData!AD16</f>
        <v>0</v>
      </c>
      <c r="Y71">
        <f>RDMData!AE16</f>
        <v>0</v>
      </c>
      <c r="Z71">
        <f>RDMData!AF16</f>
        <v>0</v>
      </c>
      <c r="AA71">
        <f>RDMData!AG16</f>
        <v>0</v>
      </c>
    </row>
    <row r="72" spans="2:27" x14ac:dyDescent="0.25">
      <c r="B72">
        <f>RDMData!H17</f>
        <v>2009</v>
      </c>
      <c r="C72">
        <f>RDMData!I17</f>
        <v>48</v>
      </c>
      <c r="D72">
        <f>RDMData!J17</f>
        <v>13</v>
      </c>
      <c r="E72">
        <f>RDMData!K17</f>
        <v>3</v>
      </c>
      <c r="F72">
        <f>RDMData!L17</f>
        <v>17</v>
      </c>
      <c r="G72">
        <f>RDMData!M17</f>
        <v>8</v>
      </c>
      <c r="H72">
        <f>RDMData!N17</f>
        <v>1</v>
      </c>
      <c r="I72">
        <f>RDMData!O17</f>
        <v>2</v>
      </c>
      <c r="J72">
        <f>RDMData!P17</f>
        <v>0</v>
      </c>
      <c r="K72">
        <f>RDMData!Q17</f>
        <v>0</v>
      </c>
      <c r="L72">
        <f>RDMData!R17</f>
        <v>0</v>
      </c>
      <c r="M72">
        <f>RDMData!S17</f>
        <v>0</v>
      </c>
      <c r="N72">
        <f>RDMData!T17</f>
        <v>0</v>
      </c>
      <c r="O72">
        <f>RDMData!U17</f>
        <v>2</v>
      </c>
      <c r="P72">
        <f>RDMData!V17</f>
        <v>0</v>
      </c>
      <c r="Q72">
        <f>RDMData!W17</f>
        <v>1</v>
      </c>
      <c r="R72">
        <f>RDMData!X17</f>
        <v>1</v>
      </c>
      <c r="S72">
        <f>RDMData!Y17</f>
        <v>0</v>
      </c>
      <c r="T72">
        <f>RDMData!Z17</f>
        <v>0</v>
      </c>
      <c r="U72">
        <f>RDMData!AA17</f>
        <v>0</v>
      </c>
      <c r="V72">
        <f>RDMData!AB17</f>
        <v>0</v>
      </c>
      <c r="W72">
        <f>RDMData!AC17</f>
        <v>0</v>
      </c>
      <c r="X72">
        <f>RDMData!AD17</f>
        <v>0</v>
      </c>
      <c r="Y72">
        <f>RDMData!AE17</f>
        <v>0</v>
      </c>
      <c r="Z72">
        <f>RDMData!AF17</f>
        <v>0</v>
      </c>
      <c r="AA72">
        <f>RDMData!AG17</f>
        <v>0</v>
      </c>
    </row>
    <row r="73" spans="2:27" x14ac:dyDescent="0.25">
      <c r="B73">
        <f>RDMData!H18</f>
        <v>2010</v>
      </c>
      <c r="C73">
        <f>RDMData!I18</f>
        <v>16</v>
      </c>
      <c r="D73">
        <f>RDMData!J18</f>
        <v>5</v>
      </c>
      <c r="E73">
        <f>RDMData!K18</f>
        <v>4</v>
      </c>
      <c r="F73">
        <f>RDMData!L18</f>
        <v>5</v>
      </c>
      <c r="G73">
        <f>RDMData!M18</f>
        <v>2</v>
      </c>
      <c r="H73">
        <f>RDMData!N18</f>
        <v>0</v>
      </c>
      <c r="I73">
        <f>RDMData!O18</f>
        <v>0</v>
      </c>
      <c r="J73">
        <f>RDMData!P18</f>
        <v>0</v>
      </c>
      <c r="K73">
        <f>RDMData!Q18</f>
        <v>0</v>
      </c>
      <c r="L73">
        <f>RDMData!R18</f>
        <v>0</v>
      </c>
      <c r="M73">
        <f>RDMData!S18</f>
        <v>0</v>
      </c>
      <c r="N73">
        <f>RDMData!T18</f>
        <v>0</v>
      </c>
      <c r="O73">
        <f>RDMData!U18</f>
        <v>0</v>
      </c>
      <c r="P73">
        <f>RDMData!V18</f>
        <v>0</v>
      </c>
      <c r="Q73">
        <f>RDMData!W18</f>
        <v>0</v>
      </c>
      <c r="R73">
        <f>RDMData!X18</f>
        <v>0</v>
      </c>
      <c r="S73">
        <f>RDMData!Y18</f>
        <v>0</v>
      </c>
      <c r="T73">
        <f>RDMData!Z18</f>
        <v>0</v>
      </c>
      <c r="U73">
        <f>RDMData!AA18</f>
        <v>0</v>
      </c>
      <c r="V73">
        <f>RDMData!AB18</f>
        <v>0</v>
      </c>
      <c r="W73">
        <f>RDMData!AC18</f>
        <v>0</v>
      </c>
      <c r="X73">
        <f>RDMData!AD18</f>
        <v>0</v>
      </c>
      <c r="Y73">
        <f>RDMData!AE18</f>
        <v>0</v>
      </c>
      <c r="Z73">
        <f>RDMData!AF18</f>
        <v>0</v>
      </c>
      <c r="AA73">
        <f>RDMData!AG18</f>
        <v>0</v>
      </c>
    </row>
    <row r="78" spans="2:27" x14ac:dyDescent="0.25">
      <c r="B78" s="1" t="s">
        <v>87</v>
      </c>
      <c r="C78" s="1"/>
    </row>
    <row r="93" spans="2:27" x14ac:dyDescent="0.25">
      <c r="B93" s="1" t="s">
        <v>40</v>
      </c>
      <c r="C93" s="1"/>
    </row>
    <row r="94" spans="2:27" x14ac:dyDescent="0.25">
      <c r="B94" s="11" t="s">
        <v>88</v>
      </c>
      <c r="C94" s="11" t="s">
        <v>32</v>
      </c>
      <c r="D94" s="12" t="s">
        <v>7</v>
      </c>
      <c r="E94" s="12" t="s">
        <v>8</v>
      </c>
      <c r="F94" s="11" t="s">
        <v>9</v>
      </c>
      <c r="G94" s="11" t="s">
        <v>10</v>
      </c>
      <c r="H94" s="11" t="s">
        <v>11</v>
      </c>
      <c r="I94" s="11" t="s">
        <v>12</v>
      </c>
      <c r="J94" s="11" t="s">
        <v>13</v>
      </c>
      <c r="K94" s="11" t="s">
        <v>14</v>
      </c>
      <c r="L94" s="11" t="s">
        <v>15</v>
      </c>
      <c r="M94" s="11" t="s">
        <v>16</v>
      </c>
      <c r="N94" s="11" t="s">
        <v>17</v>
      </c>
      <c r="O94" s="11" t="s">
        <v>18</v>
      </c>
      <c r="P94" s="11" t="s">
        <v>19</v>
      </c>
      <c r="Q94" s="11" t="s">
        <v>20</v>
      </c>
      <c r="R94" s="11" t="s">
        <v>21</v>
      </c>
      <c r="S94" s="11" t="s">
        <v>22</v>
      </c>
      <c r="T94" s="11" t="s">
        <v>23</v>
      </c>
      <c r="U94" s="11" t="s">
        <v>24</v>
      </c>
      <c r="V94" s="11" t="s">
        <v>25</v>
      </c>
      <c r="W94" s="11" t="s">
        <v>26</v>
      </c>
      <c r="X94" s="11" t="s">
        <v>27</v>
      </c>
      <c r="Y94" s="11" t="s">
        <v>28</v>
      </c>
      <c r="Z94" s="11" t="s">
        <v>29</v>
      </c>
      <c r="AA94" s="11" t="s">
        <v>30</v>
      </c>
    </row>
    <row r="95" spans="2:27" x14ac:dyDescent="0.25">
      <c r="B95">
        <f>JERData!H3</f>
        <v>1995</v>
      </c>
      <c r="C95">
        <f>JERData!I3</f>
        <v>86</v>
      </c>
      <c r="D95">
        <f>JERData!J3</f>
        <v>3</v>
      </c>
      <c r="E95">
        <f>JERData!K3</f>
        <v>19</v>
      </c>
      <c r="F95">
        <f>JERData!L3</f>
        <v>2</v>
      </c>
      <c r="G95">
        <f>JERData!M3</f>
        <v>0</v>
      </c>
      <c r="H95">
        <f>JERData!N3</f>
        <v>52</v>
      </c>
      <c r="I95">
        <f>JERData!O3</f>
        <v>8</v>
      </c>
      <c r="J95">
        <f>JERData!P3</f>
        <v>2</v>
      </c>
      <c r="K95">
        <f>JERData!Q3</f>
        <v>0</v>
      </c>
      <c r="L95">
        <f>JERData!R3</f>
        <v>0</v>
      </c>
      <c r="M95">
        <f>JERData!S3</f>
        <v>0</v>
      </c>
      <c r="N95">
        <f>JERData!T3</f>
        <v>0</v>
      </c>
      <c r="O95">
        <f>JERData!U3</f>
        <v>0</v>
      </c>
      <c r="P95">
        <f>JERData!V3</f>
        <v>0</v>
      </c>
      <c r="Q95">
        <f>JERData!W3</f>
        <v>0</v>
      </c>
      <c r="R95">
        <f>JERData!X3</f>
        <v>0</v>
      </c>
      <c r="S95">
        <f>JERData!Y3</f>
        <v>0</v>
      </c>
      <c r="T95">
        <f>JERData!Z3</f>
        <v>0</v>
      </c>
      <c r="U95">
        <f>JERData!AA3</f>
        <v>0</v>
      </c>
      <c r="V95">
        <f>JERData!AB3</f>
        <v>0</v>
      </c>
      <c r="W95">
        <f>JERData!AC3</f>
        <v>0</v>
      </c>
      <c r="X95">
        <f>JERData!AD3</f>
        <v>0</v>
      </c>
      <c r="Y95">
        <f>JERData!AE3</f>
        <v>0</v>
      </c>
      <c r="Z95">
        <f>JERData!AF3</f>
        <v>0</v>
      </c>
      <c r="AA95">
        <f>JERData!AG3</f>
        <v>0</v>
      </c>
    </row>
    <row r="96" spans="2:27" x14ac:dyDescent="0.25">
      <c r="B96">
        <f>JERData!H4</f>
        <v>1996</v>
      </c>
      <c r="C96">
        <f>JERData!I4</f>
        <v>93</v>
      </c>
      <c r="D96">
        <f>JERData!J4</f>
        <v>2</v>
      </c>
      <c r="E96">
        <f>JERData!K4</f>
        <v>24</v>
      </c>
      <c r="F96">
        <f>JERData!L4</f>
        <v>0</v>
      </c>
      <c r="G96">
        <f>JERData!M4</f>
        <v>1</v>
      </c>
      <c r="H96">
        <f>JERData!N4</f>
        <v>46</v>
      </c>
      <c r="I96">
        <f>JERData!O4</f>
        <v>18</v>
      </c>
      <c r="J96">
        <f>JERData!P4</f>
        <v>0</v>
      </c>
      <c r="K96">
        <f>JERData!Q4</f>
        <v>1</v>
      </c>
      <c r="L96">
        <f>JERData!R4</f>
        <v>1</v>
      </c>
      <c r="M96">
        <f>JERData!S4</f>
        <v>0</v>
      </c>
      <c r="N96">
        <f>JERData!T4</f>
        <v>0</v>
      </c>
      <c r="O96">
        <f>JERData!U4</f>
        <v>0</v>
      </c>
      <c r="P96">
        <f>JERData!V4</f>
        <v>0</v>
      </c>
      <c r="Q96">
        <f>JERData!W4</f>
        <v>0</v>
      </c>
      <c r="R96">
        <f>JERData!X4</f>
        <v>0</v>
      </c>
      <c r="S96">
        <f>JERData!Y4</f>
        <v>0</v>
      </c>
      <c r="T96">
        <f>JERData!Z4</f>
        <v>0</v>
      </c>
      <c r="U96">
        <f>JERData!AA4</f>
        <v>0</v>
      </c>
      <c r="V96">
        <f>JERData!AB4</f>
        <v>0</v>
      </c>
      <c r="W96">
        <f>JERData!AC4</f>
        <v>0</v>
      </c>
      <c r="X96">
        <f>JERData!AD4</f>
        <v>0</v>
      </c>
      <c r="Y96">
        <f>JERData!AE4</f>
        <v>0</v>
      </c>
      <c r="Z96">
        <f>JERData!AF4</f>
        <v>0</v>
      </c>
      <c r="AA96">
        <f>JERData!AG4</f>
        <v>0</v>
      </c>
    </row>
    <row r="97" spans="2:27" x14ac:dyDescent="0.25">
      <c r="B97">
        <f>JERData!H5</f>
        <v>1997</v>
      </c>
      <c r="C97">
        <f>JERData!I5</f>
        <v>65</v>
      </c>
      <c r="D97">
        <f>JERData!J5</f>
        <v>2</v>
      </c>
      <c r="E97">
        <f>JERData!K5</f>
        <v>2</v>
      </c>
      <c r="F97">
        <f>JERData!L5</f>
        <v>0</v>
      </c>
      <c r="G97">
        <f>JERData!M5</f>
        <v>2</v>
      </c>
      <c r="H97">
        <f>JERData!N5</f>
        <v>40</v>
      </c>
      <c r="I97">
        <f>JERData!O5</f>
        <v>7</v>
      </c>
      <c r="J97">
        <f>JERData!P5</f>
        <v>6</v>
      </c>
      <c r="K97">
        <f>JERData!Q5</f>
        <v>2</v>
      </c>
      <c r="L97">
        <f>JERData!R5</f>
        <v>3</v>
      </c>
      <c r="M97">
        <f>JERData!S5</f>
        <v>1</v>
      </c>
      <c r="N97">
        <f>JERData!T5</f>
        <v>0</v>
      </c>
      <c r="O97">
        <f>JERData!U5</f>
        <v>0</v>
      </c>
      <c r="P97">
        <f>JERData!V5</f>
        <v>0</v>
      </c>
      <c r="Q97">
        <f>JERData!W5</f>
        <v>0</v>
      </c>
      <c r="R97">
        <f>JERData!X5</f>
        <v>0</v>
      </c>
      <c r="S97">
        <f>JERData!Y5</f>
        <v>0</v>
      </c>
      <c r="T97">
        <f>JERData!Z5</f>
        <v>0</v>
      </c>
      <c r="U97">
        <f>JERData!AA5</f>
        <v>0</v>
      </c>
      <c r="V97">
        <f>JERData!AB5</f>
        <v>0</v>
      </c>
      <c r="W97">
        <f>JERData!AC5</f>
        <v>0</v>
      </c>
      <c r="X97">
        <f>JERData!AD5</f>
        <v>0</v>
      </c>
      <c r="Y97">
        <f>JERData!AE5</f>
        <v>0</v>
      </c>
      <c r="Z97">
        <f>JERData!AF5</f>
        <v>0</v>
      </c>
      <c r="AA97">
        <f>JERData!AG5</f>
        <v>0</v>
      </c>
    </row>
    <row r="98" spans="2:27" x14ac:dyDescent="0.25">
      <c r="B98">
        <f>JERData!H6</f>
        <v>1998</v>
      </c>
      <c r="C98">
        <f>JERData!I6</f>
        <v>70</v>
      </c>
      <c r="D98">
        <f>JERData!J6</f>
        <v>0</v>
      </c>
      <c r="E98">
        <f>JERData!K6</f>
        <v>0</v>
      </c>
      <c r="F98">
        <f>JERData!L6</f>
        <v>1</v>
      </c>
      <c r="G98">
        <f>JERData!M6</f>
        <v>4</v>
      </c>
      <c r="H98">
        <f>JERData!N6</f>
        <v>59</v>
      </c>
      <c r="I98">
        <f>JERData!O6</f>
        <v>6</v>
      </c>
      <c r="J98">
        <f>JERData!P6</f>
        <v>0</v>
      </c>
      <c r="K98">
        <f>JERData!Q6</f>
        <v>0</v>
      </c>
      <c r="L98">
        <f>JERData!R6</f>
        <v>0</v>
      </c>
      <c r="M98">
        <f>JERData!S6</f>
        <v>0</v>
      </c>
      <c r="N98">
        <f>JERData!T6</f>
        <v>0</v>
      </c>
      <c r="O98">
        <f>JERData!U6</f>
        <v>0</v>
      </c>
      <c r="P98">
        <f>JERData!V6</f>
        <v>0</v>
      </c>
      <c r="Q98">
        <f>JERData!W6</f>
        <v>0</v>
      </c>
      <c r="R98">
        <f>JERData!X6</f>
        <v>0</v>
      </c>
      <c r="S98">
        <f>JERData!Y6</f>
        <v>0</v>
      </c>
      <c r="T98">
        <f>JERData!Z6</f>
        <v>0</v>
      </c>
      <c r="U98">
        <f>JERData!AA6</f>
        <v>0</v>
      </c>
      <c r="V98">
        <f>JERData!AB6</f>
        <v>0</v>
      </c>
      <c r="W98">
        <f>JERData!AC6</f>
        <v>0</v>
      </c>
      <c r="X98">
        <f>JERData!AD6</f>
        <v>0</v>
      </c>
      <c r="Y98">
        <f>JERData!AE6</f>
        <v>0</v>
      </c>
      <c r="Z98">
        <f>JERData!AF6</f>
        <v>0</v>
      </c>
      <c r="AA98">
        <f>JERData!AG6</f>
        <v>0</v>
      </c>
    </row>
    <row r="99" spans="2:27" x14ac:dyDescent="0.25">
      <c r="B99">
        <f>JERData!H7</f>
        <v>1999</v>
      </c>
      <c r="C99">
        <f>JERData!I7</f>
        <v>66</v>
      </c>
      <c r="D99">
        <f>JERData!J7</f>
        <v>0</v>
      </c>
      <c r="E99">
        <f>JERData!K7</f>
        <v>0</v>
      </c>
      <c r="F99">
        <f>JERData!L7</f>
        <v>0</v>
      </c>
      <c r="G99">
        <f>JERData!M7</f>
        <v>3</v>
      </c>
      <c r="H99">
        <f>JERData!N7</f>
        <v>53</v>
      </c>
      <c r="I99">
        <f>JERData!O7</f>
        <v>8</v>
      </c>
      <c r="J99">
        <f>JERData!P7</f>
        <v>2</v>
      </c>
      <c r="K99">
        <f>JERData!Q7</f>
        <v>0</v>
      </c>
      <c r="L99">
        <f>JERData!R7</f>
        <v>0</v>
      </c>
      <c r="M99">
        <f>JERData!S7</f>
        <v>0</v>
      </c>
      <c r="N99">
        <f>JERData!T7</f>
        <v>0</v>
      </c>
      <c r="O99">
        <f>JERData!U7</f>
        <v>0</v>
      </c>
      <c r="P99">
        <f>JERData!V7</f>
        <v>0</v>
      </c>
      <c r="Q99">
        <f>JERData!W7</f>
        <v>0</v>
      </c>
      <c r="R99">
        <f>JERData!X7</f>
        <v>0</v>
      </c>
      <c r="S99">
        <f>JERData!Y7</f>
        <v>0</v>
      </c>
      <c r="T99">
        <f>JERData!Z7</f>
        <v>0</v>
      </c>
      <c r="U99">
        <f>JERData!AA7</f>
        <v>0</v>
      </c>
      <c r="V99">
        <f>JERData!AB7</f>
        <v>0</v>
      </c>
      <c r="W99">
        <f>JERData!AC7</f>
        <v>0</v>
      </c>
      <c r="X99">
        <f>JERData!AD7</f>
        <v>0</v>
      </c>
      <c r="Y99">
        <f>JERData!AE7</f>
        <v>0</v>
      </c>
      <c r="Z99">
        <f>JERData!AF7</f>
        <v>0</v>
      </c>
      <c r="AA99">
        <f>JERData!AG7</f>
        <v>0</v>
      </c>
    </row>
    <row r="100" spans="2:27" x14ac:dyDescent="0.25">
      <c r="B100">
        <f>JERData!H8</f>
        <v>2000</v>
      </c>
      <c r="C100">
        <f>JERData!I8</f>
        <v>72</v>
      </c>
      <c r="D100">
        <f>JERData!J8</f>
        <v>0</v>
      </c>
      <c r="E100">
        <f>JERData!K8</f>
        <v>0</v>
      </c>
      <c r="F100">
        <f>JERData!L8</f>
        <v>0</v>
      </c>
      <c r="G100">
        <f>JERData!M8</f>
        <v>2</v>
      </c>
      <c r="H100">
        <f>JERData!N8</f>
        <v>17</v>
      </c>
      <c r="I100">
        <f>JERData!O8</f>
        <v>27</v>
      </c>
      <c r="J100">
        <f>JERData!P8</f>
        <v>26</v>
      </c>
      <c r="K100">
        <f>JERData!Q8</f>
        <v>0</v>
      </c>
      <c r="L100">
        <f>JERData!R8</f>
        <v>0</v>
      </c>
      <c r="M100">
        <f>JERData!S8</f>
        <v>0</v>
      </c>
      <c r="N100">
        <f>JERData!T8</f>
        <v>0</v>
      </c>
      <c r="O100">
        <f>JERData!U8</f>
        <v>0</v>
      </c>
      <c r="P100">
        <f>JERData!V8</f>
        <v>0</v>
      </c>
      <c r="Q100">
        <f>JERData!W8</f>
        <v>0</v>
      </c>
      <c r="R100">
        <f>JERData!X8</f>
        <v>0</v>
      </c>
      <c r="S100">
        <f>JERData!Y8</f>
        <v>0</v>
      </c>
      <c r="T100">
        <f>JERData!Z8</f>
        <v>0</v>
      </c>
      <c r="U100">
        <f>JERData!AA8</f>
        <v>0</v>
      </c>
      <c r="V100">
        <f>JERData!AB8</f>
        <v>0</v>
      </c>
      <c r="W100">
        <f>JERData!AC8</f>
        <v>0</v>
      </c>
      <c r="X100">
        <f>JERData!AD8</f>
        <v>0</v>
      </c>
      <c r="Y100">
        <f>JERData!AE8</f>
        <v>0</v>
      </c>
      <c r="Z100">
        <f>JERData!AF8</f>
        <v>0</v>
      </c>
      <c r="AA100">
        <f>JERData!AG8</f>
        <v>0</v>
      </c>
    </row>
    <row r="101" spans="2:27" x14ac:dyDescent="0.25">
      <c r="B101">
        <f>JERData!H9</f>
        <v>2001</v>
      </c>
      <c r="C101">
        <f>JERData!I9</f>
        <v>51</v>
      </c>
      <c r="D101">
        <f>JERData!J9</f>
        <v>0</v>
      </c>
      <c r="E101">
        <f>JERData!K9</f>
        <v>0</v>
      </c>
      <c r="F101">
        <f>JERData!L9</f>
        <v>0</v>
      </c>
      <c r="G101">
        <f>JERData!M9</f>
        <v>0</v>
      </c>
      <c r="H101">
        <f>JERData!N9</f>
        <v>22</v>
      </c>
      <c r="I101">
        <f>JERData!O9</f>
        <v>11</v>
      </c>
      <c r="J101">
        <f>JERData!P9</f>
        <v>9</v>
      </c>
      <c r="K101">
        <f>JERData!Q9</f>
        <v>7</v>
      </c>
      <c r="L101">
        <f>JERData!R9</f>
        <v>1</v>
      </c>
      <c r="M101">
        <f>JERData!S9</f>
        <v>0</v>
      </c>
      <c r="N101">
        <f>JERData!T9</f>
        <v>0</v>
      </c>
      <c r="O101">
        <f>JERData!U9</f>
        <v>1</v>
      </c>
      <c r="P101">
        <f>JERData!V9</f>
        <v>0</v>
      </c>
      <c r="Q101">
        <f>JERData!W9</f>
        <v>0</v>
      </c>
      <c r="R101">
        <f>JERData!X9</f>
        <v>0</v>
      </c>
      <c r="S101">
        <f>JERData!Y9</f>
        <v>0</v>
      </c>
      <c r="T101">
        <f>JERData!Z9</f>
        <v>0</v>
      </c>
      <c r="U101">
        <f>JERData!AA9</f>
        <v>0</v>
      </c>
      <c r="V101">
        <f>JERData!AB9</f>
        <v>0</v>
      </c>
      <c r="W101">
        <f>JERData!AC9</f>
        <v>0</v>
      </c>
      <c r="X101">
        <f>JERData!AD9</f>
        <v>0</v>
      </c>
      <c r="Y101">
        <f>JERData!AE9</f>
        <v>0</v>
      </c>
      <c r="Z101">
        <f>JERData!AF9</f>
        <v>0</v>
      </c>
      <c r="AA101">
        <f>JERData!AG9</f>
        <v>0</v>
      </c>
    </row>
    <row r="102" spans="2:27" x14ac:dyDescent="0.25">
      <c r="B102">
        <f>JERData!H10</f>
        <v>2002</v>
      </c>
      <c r="C102">
        <f>JERData!I10</f>
        <v>55</v>
      </c>
      <c r="D102">
        <f>JERData!J10</f>
        <v>0</v>
      </c>
      <c r="E102">
        <f>JERData!K10</f>
        <v>0</v>
      </c>
      <c r="F102">
        <f>JERData!L10</f>
        <v>0</v>
      </c>
      <c r="G102">
        <f>JERData!M10</f>
        <v>0</v>
      </c>
      <c r="H102">
        <f>JERData!N10</f>
        <v>0</v>
      </c>
      <c r="I102">
        <f>JERData!O10</f>
        <v>16</v>
      </c>
      <c r="J102">
        <f>JERData!P10</f>
        <v>18</v>
      </c>
      <c r="K102">
        <f>JERData!Q10</f>
        <v>17</v>
      </c>
      <c r="L102">
        <f>JERData!R10</f>
        <v>4</v>
      </c>
      <c r="M102">
        <f>JERData!S10</f>
        <v>0</v>
      </c>
      <c r="N102">
        <f>JERData!T10</f>
        <v>0</v>
      </c>
      <c r="O102">
        <f>JERData!U10</f>
        <v>0</v>
      </c>
      <c r="P102">
        <f>JERData!V10</f>
        <v>0</v>
      </c>
      <c r="Q102">
        <f>JERData!W10</f>
        <v>0</v>
      </c>
      <c r="R102">
        <f>JERData!X10</f>
        <v>0</v>
      </c>
      <c r="S102">
        <f>JERData!Y10</f>
        <v>0</v>
      </c>
      <c r="T102">
        <f>JERData!Z10</f>
        <v>0</v>
      </c>
      <c r="U102">
        <f>JERData!AA10</f>
        <v>0</v>
      </c>
      <c r="V102">
        <f>JERData!AB10</f>
        <v>0</v>
      </c>
      <c r="W102">
        <f>JERData!AC10</f>
        <v>0</v>
      </c>
      <c r="X102">
        <f>JERData!AD10</f>
        <v>0</v>
      </c>
      <c r="Y102">
        <f>JERData!AE10</f>
        <v>0</v>
      </c>
      <c r="Z102">
        <f>JERData!AF10</f>
        <v>0</v>
      </c>
      <c r="AA102">
        <f>JERData!AG10</f>
        <v>0</v>
      </c>
    </row>
    <row r="103" spans="2:27" x14ac:dyDescent="0.25">
      <c r="B103">
        <f>JERData!H11</f>
        <v>2003</v>
      </c>
      <c r="C103">
        <f>JERData!I11</f>
        <v>54</v>
      </c>
      <c r="D103">
        <f>JERData!J11</f>
        <v>0</v>
      </c>
      <c r="E103">
        <f>JERData!K11</f>
        <v>0</v>
      </c>
      <c r="F103">
        <f>JERData!L11</f>
        <v>0</v>
      </c>
      <c r="G103">
        <f>JERData!M11</f>
        <v>0</v>
      </c>
      <c r="H103">
        <f>JERData!N11</f>
        <v>2</v>
      </c>
      <c r="I103">
        <f>JERData!O11</f>
        <v>13</v>
      </c>
      <c r="J103">
        <f>JERData!P11</f>
        <v>36</v>
      </c>
      <c r="K103">
        <f>JERData!Q11</f>
        <v>3</v>
      </c>
      <c r="L103">
        <f>JERData!R11</f>
        <v>0</v>
      </c>
      <c r="M103">
        <f>JERData!S11</f>
        <v>0</v>
      </c>
      <c r="N103">
        <f>JERData!T11</f>
        <v>0</v>
      </c>
      <c r="O103">
        <f>JERData!U11</f>
        <v>0</v>
      </c>
      <c r="P103">
        <f>JERData!V11</f>
        <v>0</v>
      </c>
      <c r="Q103">
        <f>JERData!W11</f>
        <v>0</v>
      </c>
      <c r="R103">
        <f>JERData!X11</f>
        <v>0</v>
      </c>
      <c r="S103">
        <f>JERData!Y11</f>
        <v>0</v>
      </c>
      <c r="T103">
        <f>JERData!Z11</f>
        <v>0</v>
      </c>
      <c r="U103">
        <f>JERData!AA11</f>
        <v>0</v>
      </c>
      <c r="V103">
        <f>JERData!AB11</f>
        <v>0</v>
      </c>
      <c r="W103">
        <f>JERData!AC11</f>
        <v>0</v>
      </c>
      <c r="X103">
        <f>JERData!AD11</f>
        <v>0</v>
      </c>
      <c r="Y103">
        <f>JERData!AE11</f>
        <v>0</v>
      </c>
      <c r="Z103">
        <f>JERData!AF11</f>
        <v>0</v>
      </c>
      <c r="AA103">
        <f>JERData!AG11</f>
        <v>0</v>
      </c>
    </row>
    <row r="104" spans="2:27" x14ac:dyDescent="0.25">
      <c r="B104">
        <f>JERData!H12</f>
        <v>2004</v>
      </c>
      <c r="C104">
        <f>JERData!I12</f>
        <v>48</v>
      </c>
      <c r="D104">
        <f>JERData!J12</f>
        <v>0</v>
      </c>
      <c r="E104">
        <f>JERData!K12</f>
        <v>0</v>
      </c>
      <c r="F104">
        <f>JERData!L12</f>
        <v>0</v>
      </c>
      <c r="G104">
        <f>JERData!M12</f>
        <v>0</v>
      </c>
      <c r="H104">
        <f>JERData!N12</f>
        <v>0</v>
      </c>
      <c r="I104">
        <f>JERData!O12</f>
        <v>8</v>
      </c>
      <c r="J104">
        <f>JERData!P12</f>
        <v>17</v>
      </c>
      <c r="K104">
        <f>JERData!Q12</f>
        <v>17</v>
      </c>
      <c r="L104">
        <f>JERData!R12</f>
        <v>6</v>
      </c>
      <c r="M104">
        <f>JERData!S12</f>
        <v>0</v>
      </c>
      <c r="N104">
        <f>JERData!T12</f>
        <v>0</v>
      </c>
      <c r="O104">
        <f>JERData!U12</f>
        <v>0</v>
      </c>
      <c r="P104">
        <f>JERData!V12</f>
        <v>0</v>
      </c>
      <c r="Q104">
        <f>JERData!W12</f>
        <v>0</v>
      </c>
      <c r="R104">
        <f>JERData!X12</f>
        <v>0</v>
      </c>
      <c r="S104">
        <f>JERData!Y12</f>
        <v>0</v>
      </c>
      <c r="T104">
        <f>JERData!Z12</f>
        <v>0</v>
      </c>
      <c r="U104">
        <f>JERData!AA12</f>
        <v>0</v>
      </c>
      <c r="V104">
        <f>JERData!AB12</f>
        <v>0</v>
      </c>
      <c r="W104">
        <f>JERData!AC12</f>
        <v>0</v>
      </c>
      <c r="X104">
        <f>JERData!AD12</f>
        <v>0</v>
      </c>
      <c r="Y104">
        <f>JERData!AE12</f>
        <v>0</v>
      </c>
      <c r="Z104">
        <f>JERData!AF12</f>
        <v>0</v>
      </c>
      <c r="AA104">
        <f>JERData!AG12</f>
        <v>0</v>
      </c>
    </row>
    <row r="105" spans="2:27" x14ac:dyDescent="0.25">
      <c r="B105">
        <f>JERData!H13</f>
        <v>2005</v>
      </c>
      <c r="C105">
        <f>JERData!I13</f>
        <v>44</v>
      </c>
      <c r="D105">
        <f>JERData!J13</f>
        <v>0</v>
      </c>
      <c r="E105">
        <f>JERData!K13</f>
        <v>0</v>
      </c>
      <c r="F105">
        <f>JERData!L13</f>
        <v>0</v>
      </c>
      <c r="G105">
        <f>JERData!M13</f>
        <v>0</v>
      </c>
      <c r="H105">
        <f>JERData!N13</f>
        <v>0</v>
      </c>
      <c r="I105">
        <f>JERData!O13</f>
        <v>3</v>
      </c>
      <c r="J105">
        <f>JERData!P13</f>
        <v>17</v>
      </c>
      <c r="K105">
        <f>JERData!Q13</f>
        <v>16</v>
      </c>
      <c r="L105">
        <f>JERData!R13</f>
        <v>3</v>
      </c>
      <c r="M105">
        <f>JERData!S13</f>
        <v>4</v>
      </c>
      <c r="N105">
        <f>JERData!T13</f>
        <v>1</v>
      </c>
      <c r="O105">
        <f>JERData!U13</f>
        <v>0</v>
      </c>
      <c r="P105">
        <f>JERData!V13</f>
        <v>0</v>
      </c>
      <c r="Q105">
        <f>JERData!W13</f>
        <v>0</v>
      </c>
      <c r="R105">
        <f>JERData!X13</f>
        <v>0</v>
      </c>
      <c r="S105">
        <f>JERData!Y13</f>
        <v>0</v>
      </c>
      <c r="T105">
        <f>JERData!Z13</f>
        <v>0</v>
      </c>
      <c r="U105">
        <f>JERData!AA13</f>
        <v>0</v>
      </c>
      <c r="V105">
        <f>JERData!AB13</f>
        <v>0</v>
      </c>
      <c r="W105">
        <f>JERData!AC13</f>
        <v>0</v>
      </c>
      <c r="X105">
        <f>JERData!AD13</f>
        <v>0</v>
      </c>
      <c r="Y105">
        <f>JERData!AE13</f>
        <v>0</v>
      </c>
      <c r="Z105">
        <f>JERData!AF13</f>
        <v>0</v>
      </c>
      <c r="AA105">
        <f>JERData!AG13</f>
        <v>0</v>
      </c>
    </row>
    <row r="106" spans="2:27" x14ac:dyDescent="0.25">
      <c r="B106">
        <f>JERData!H14</f>
        <v>2006</v>
      </c>
      <c r="C106">
        <f>JERData!I14</f>
        <v>49</v>
      </c>
      <c r="D106">
        <f>JERData!J14</f>
        <v>0</v>
      </c>
      <c r="E106">
        <f>JERData!K14</f>
        <v>0</v>
      </c>
      <c r="F106">
        <f>JERData!L14</f>
        <v>0</v>
      </c>
      <c r="G106">
        <f>JERData!M14</f>
        <v>0</v>
      </c>
      <c r="H106">
        <f>JERData!N14</f>
        <v>0</v>
      </c>
      <c r="I106">
        <f>JERData!O14</f>
        <v>1</v>
      </c>
      <c r="J106">
        <f>JERData!P14</f>
        <v>9</v>
      </c>
      <c r="K106">
        <f>JERData!Q14</f>
        <v>17</v>
      </c>
      <c r="L106">
        <f>JERData!R14</f>
        <v>12</v>
      </c>
      <c r="M106">
        <f>JERData!S14</f>
        <v>3</v>
      </c>
      <c r="N106">
        <f>JERData!T14</f>
        <v>1</v>
      </c>
      <c r="O106">
        <f>JERData!U14</f>
        <v>3</v>
      </c>
      <c r="P106">
        <f>JERData!V14</f>
        <v>2</v>
      </c>
      <c r="Q106">
        <f>JERData!W14</f>
        <v>0</v>
      </c>
      <c r="R106">
        <f>JERData!X14</f>
        <v>0</v>
      </c>
      <c r="S106">
        <f>JERData!Y14</f>
        <v>0</v>
      </c>
      <c r="T106">
        <f>JERData!Z14</f>
        <v>0</v>
      </c>
      <c r="U106">
        <f>JERData!AA14</f>
        <v>0</v>
      </c>
      <c r="V106">
        <f>JERData!AB14</f>
        <v>1</v>
      </c>
      <c r="W106">
        <f>JERData!AC14</f>
        <v>0</v>
      </c>
      <c r="X106">
        <f>JERData!AD14</f>
        <v>0</v>
      </c>
      <c r="Y106">
        <f>JERData!AE14</f>
        <v>0</v>
      </c>
      <c r="Z106">
        <f>JERData!AF14</f>
        <v>0</v>
      </c>
      <c r="AA106">
        <f>JERData!AG14</f>
        <v>0</v>
      </c>
    </row>
    <row r="107" spans="2:27" x14ac:dyDescent="0.25">
      <c r="B107">
        <f>JERData!H15</f>
        <v>2007</v>
      </c>
      <c r="C107">
        <f>JERData!I15</f>
        <v>55</v>
      </c>
      <c r="D107">
        <f>JERData!J15</f>
        <v>0</v>
      </c>
      <c r="E107">
        <f>JERData!K15</f>
        <v>0</v>
      </c>
      <c r="F107">
        <f>JERData!L15</f>
        <v>0</v>
      </c>
      <c r="G107">
        <f>JERData!M15</f>
        <v>0</v>
      </c>
      <c r="H107">
        <f>JERData!N15</f>
        <v>1</v>
      </c>
      <c r="I107">
        <f>JERData!O15</f>
        <v>7</v>
      </c>
      <c r="J107">
        <f>JERData!P15</f>
        <v>7</v>
      </c>
      <c r="K107">
        <f>JERData!Q15</f>
        <v>9</v>
      </c>
      <c r="L107">
        <f>JERData!R15</f>
        <v>7</v>
      </c>
      <c r="M107">
        <f>JERData!S15</f>
        <v>11</v>
      </c>
      <c r="N107">
        <f>JERData!T15</f>
        <v>1</v>
      </c>
      <c r="O107">
        <f>JERData!U15</f>
        <v>1</v>
      </c>
      <c r="P107">
        <f>JERData!V15</f>
        <v>0</v>
      </c>
      <c r="Q107">
        <f>JERData!W15</f>
        <v>0</v>
      </c>
      <c r="R107">
        <f>JERData!X15</f>
        <v>0</v>
      </c>
      <c r="S107">
        <f>JERData!Y15</f>
        <v>0</v>
      </c>
      <c r="T107">
        <f>JERData!Z15</f>
        <v>1</v>
      </c>
      <c r="U107">
        <f>JERData!AA15</f>
        <v>1</v>
      </c>
      <c r="V107">
        <f>JERData!AB15</f>
        <v>3</v>
      </c>
      <c r="W107">
        <f>JERData!AC15</f>
        <v>2</v>
      </c>
      <c r="X107">
        <f>JERData!AD15</f>
        <v>4</v>
      </c>
      <c r="Y107">
        <f>JERData!AE15</f>
        <v>0</v>
      </c>
      <c r="Z107">
        <f>JERData!AF15</f>
        <v>0</v>
      </c>
      <c r="AA107">
        <f>JERData!AG15</f>
        <v>0</v>
      </c>
    </row>
    <row r="108" spans="2:27" x14ac:dyDescent="0.25">
      <c r="B108">
        <f>JERData!H16</f>
        <v>2008</v>
      </c>
      <c r="C108">
        <f>JERData!I16</f>
        <v>45</v>
      </c>
      <c r="D108">
        <f>JERData!J16</f>
        <v>0</v>
      </c>
      <c r="E108">
        <f>JERData!K16</f>
        <v>0</v>
      </c>
      <c r="F108">
        <f>JERData!L16</f>
        <v>0</v>
      </c>
      <c r="G108">
        <f>JERData!M16</f>
        <v>0</v>
      </c>
      <c r="H108">
        <f>JERData!N16</f>
        <v>0</v>
      </c>
      <c r="I108">
        <f>JERData!O16</f>
        <v>3</v>
      </c>
      <c r="J108">
        <f>JERData!P16</f>
        <v>8</v>
      </c>
      <c r="K108">
        <f>JERData!Q16</f>
        <v>5</v>
      </c>
      <c r="L108">
        <f>JERData!R16</f>
        <v>5</v>
      </c>
      <c r="M108">
        <f>JERData!S16</f>
        <v>5</v>
      </c>
      <c r="N108">
        <f>JERData!T16</f>
        <v>2</v>
      </c>
      <c r="O108">
        <f>JERData!U16</f>
        <v>3</v>
      </c>
      <c r="P108">
        <f>JERData!V16</f>
        <v>1</v>
      </c>
      <c r="Q108">
        <f>JERData!W16</f>
        <v>0</v>
      </c>
      <c r="R108">
        <f>JERData!X16</f>
        <v>3</v>
      </c>
      <c r="S108">
        <f>JERData!Y16</f>
        <v>1</v>
      </c>
      <c r="T108">
        <f>JERData!Z16</f>
        <v>0</v>
      </c>
      <c r="U108">
        <f>JERData!AA16</f>
        <v>0</v>
      </c>
      <c r="V108">
        <f>JERData!AB16</f>
        <v>2</v>
      </c>
      <c r="W108">
        <f>JERData!AC16</f>
        <v>4</v>
      </c>
      <c r="X108">
        <f>JERData!AD16</f>
        <v>0</v>
      </c>
      <c r="Y108">
        <f>JERData!AE16</f>
        <v>0</v>
      </c>
      <c r="Z108">
        <f>JERData!AF16</f>
        <v>0</v>
      </c>
      <c r="AA108">
        <f>JERData!AG16</f>
        <v>3</v>
      </c>
    </row>
    <row r="109" spans="2:27" x14ac:dyDescent="0.25">
      <c r="B109">
        <f>JERData!H17</f>
        <v>2009</v>
      </c>
      <c r="C109">
        <f>JERData!I17</f>
        <v>51</v>
      </c>
      <c r="D109">
        <f>JERData!J17</f>
        <v>2</v>
      </c>
      <c r="E109">
        <f>JERData!K17</f>
        <v>1</v>
      </c>
      <c r="F109">
        <f>JERData!L17</f>
        <v>0</v>
      </c>
      <c r="G109">
        <f>JERData!M17</f>
        <v>0</v>
      </c>
      <c r="H109">
        <f>JERData!N17</f>
        <v>2</v>
      </c>
      <c r="I109">
        <f>JERData!O17</f>
        <v>3</v>
      </c>
      <c r="J109">
        <f>JERData!P17</f>
        <v>5</v>
      </c>
      <c r="K109">
        <f>JERData!Q17</f>
        <v>12</v>
      </c>
      <c r="L109">
        <f>JERData!R17</f>
        <v>9</v>
      </c>
      <c r="M109">
        <f>JERData!S17</f>
        <v>4</v>
      </c>
      <c r="N109">
        <f>JERData!T17</f>
        <v>1</v>
      </c>
      <c r="O109">
        <f>JERData!U17</f>
        <v>2</v>
      </c>
      <c r="P109">
        <f>JERData!V17</f>
        <v>2</v>
      </c>
      <c r="Q109">
        <f>JERData!W17</f>
        <v>2</v>
      </c>
      <c r="R109">
        <f>JERData!X17</f>
        <v>0</v>
      </c>
      <c r="S109">
        <f>JERData!Y17</f>
        <v>0</v>
      </c>
      <c r="T109">
        <f>JERData!Z17</f>
        <v>1</v>
      </c>
      <c r="U109">
        <f>JERData!AA17</f>
        <v>2</v>
      </c>
      <c r="V109">
        <f>JERData!AB17</f>
        <v>1</v>
      </c>
      <c r="W109">
        <f>JERData!AC17</f>
        <v>1</v>
      </c>
      <c r="X109">
        <f>JERData!AD17</f>
        <v>0</v>
      </c>
      <c r="Y109">
        <f>JERData!AE17</f>
        <v>0</v>
      </c>
      <c r="Z109">
        <f>JERData!AF17</f>
        <v>0</v>
      </c>
      <c r="AA109">
        <f>JERData!AG17</f>
        <v>1</v>
      </c>
    </row>
    <row r="110" spans="2:27" x14ac:dyDescent="0.25">
      <c r="B110">
        <f>JERData!H18</f>
        <v>2010</v>
      </c>
      <c r="C110">
        <f>JERData!I18</f>
        <v>10</v>
      </c>
      <c r="D110">
        <f>JERData!J18</f>
        <v>0</v>
      </c>
      <c r="E110">
        <f>JERData!K18</f>
        <v>0</v>
      </c>
      <c r="F110">
        <f>JERData!L18</f>
        <v>1</v>
      </c>
      <c r="G110">
        <f>JERData!M18</f>
        <v>2</v>
      </c>
      <c r="H110">
        <f>JERData!N18</f>
        <v>2</v>
      </c>
      <c r="I110">
        <f>JERData!O18</f>
        <v>1</v>
      </c>
      <c r="J110">
        <f>JERData!P18</f>
        <v>4</v>
      </c>
      <c r="K110">
        <f>JERData!Q18</f>
        <v>0</v>
      </c>
      <c r="L110">
        <f>JERData!R18</f>
        <v>0</v>
      </c>
      <c r="M110">
        <f>JERData!S18</f>
        <v>0</v>
      </c>
      <c r="N110">
        <f>JERData!T18</f>
        <v>0</v>
      </c>
      <c r="O110">
        <f>JERData!U18</f>
        <v>0</v>
      </c>
      <c r="P110">
        <f>JERData!V18</f>
        <v>0</v>
      </c>
      <c r="Q110">
        <f>JERData!W18</f>
        <v>0</v>
      </c>
      <c r="R110">
        <f>JERData!X18</f>
        <v>0</v>
      </c>
      <c r="S110">
        <f>JERData!Y18</f>
        <v>0</v>
      </c>
      <c r="T110">
        <f>JERData!Z18</f>
        <v>0</v>
      </c>
      <c r="U110">
        <f>JERData!AA18</f>
        <v>0</v>
      </c>
      <c r="V110">
        <f>JERData!AB18</f>
        <v>0</v>
      </c>
      <c r="W110">
        <f>JERData!AC18</f>
        <v>0</v>
      </c>
      <c r="X110">
        <f>JERData!AD18</f>
        <v>0</v>
      </c>
      <c r="Y110">
        <f>JERData!AE18</f>
        <v>0</v>
      </c>
      <c r="Z110">
        <f>JERData!AF18</f>
        <v>0</v>
      </c>
      <c r="AA110">
        <f>JERData!AG18</f>
        <v>0</v>
      </c>
    </row>
  </sheetData>
  <pageMargins left="3.937007874015748E-2" right="3.937007874015748E-2" top="0.35433070866141736" bottom="0.35433070866141736" header="0.31496062992125984" footer="0.31496062992125984"/>
  <pageSetup paperSize="9" orientation="landscape" r:id="rId1"/>
  <drawing r:id="rId2"/>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A107"/>
  <sheetViews>
    <sheetView workbookViewId="0">
      <selection activeCell="L95" sqref="L95:M95"/>
    </sheetView>
  </sheetViews>
  <sheetFormatPr defaultRowHeight="15" x14ac:dyDescent="0.25"/>
  <cols>
    <col min="1" max="1" width="2" customWidth="1"/>
    <col min="2" max="2" width="9.5703125" customWidth="1"/>
    <col min="3" max="3" width="6.7109375" customWidth="1"/>
    <col min="4" max="4" width="6.42578125" bestFit="1" customWidth="1"/>
    <col min="5" max="9" width="7.28515625" bestFit="1" customWidth="1"/>
    <col min="10" max="10" width="7" customWidth="1"/>
    <col min="11" max="11" width="7.28515625" bestFit="1" customWidth="1"/>
    <col min="12" max="12" width="6.7109375" customWidth="1"/>
    <col min="13" max="15" width="7.28515625" bestFit="1" customWidth="1"/>
    <col min="16" max="17" width="7" customWidth="1"/>
    <col min="18" max="20" width="7.28515625" bestFit="1" customWidth="1"/>
    <col min="21" max="21" width="7.28515625" customWidth="1"/>
    <col min="22" max="22" width="7.28515625" bestFit="1" customWidth="1"/>
    <col min="23" max="23" width="7.28515625" customWidth="1"/>
    <col min="24" max="24" width="7" customWidth="1"/>
    <col min="25" max="25" width="6.85546875" customWidth="1"/>
    <col min="26" max="26" width="7.28515625" customWidth="1"/>
    <col min="27" max="27" width="5.140625" customWidth="1"/>
  </cols>
  <sheetData>
    <row r="3" spans="2:23" x14ac:dyDescent="0.25">
      <c r="W3" s="17" t="s">
        <v>89</v>
      </c>
    </row>
    <row r="4" spans="2:23" x14ac:dyDescent="0.25">
      <c r="B4" s="1" t="s">
        <v>6</v>
      </c>
      <c r="C4" s="1"/>
      <c r="W4" s="8" t="s">
        <v>95</v>
      </c>
    </row>
    <row r="5" spans="2:23" x14ac:dyDescent="0.25">
      <c r="W5" s="8" t="s">
        <v>96</v>
      </c>
    </row>
    <row r="6" spans="2:23" x14ac:dyDescent="0.25">
      <c r="W6" s="8" t="s">
        <v>97</v>
      </c>
    </row>
    <row r="7" spans="2:23" x14ac:dyDescent="0.25">
      <c r="W7" s="8" t="s">
        <v>107</v>
      </c>
    </row>
    <row r="8" spans="2:23" x14ac:dyDescent="0.25">
      <c r="W8" s="8" t="s">
        <v>94</v>
      </c>
    </row>
    <row r="9" spans="2:23" x14ac:dyDescent="0.25">
      <c r="W9" s="8" t="s">
        <v>108</v>
      </c>
    </row>
    <row r="19" spans="2:27" x14ac:dyDescent="0.25">
      <c r="B19" s="1" t="s">
        <v>117</v>
      </c>
      <c r="C19" s="1"/>
    </row>
    <row r="20" spans="2:27" x14ac:dyDescent="0.25">
      <c r="B20" s="2" t="s">
        <v>88</v>
      </c>
      <c r="C20" s="2" t="s">
        <v>32</v>
      </c>
      <c r="D20" s="3" t="s">
        <v>111</v>
      </c>
      <c r="E20" s="15" t="s">
        <v>112</v>
      </c>
      <c r="F20" s="2" t="s">
        <v>44</v>
      </c>
      <c r="G20" s="2" t="s">
        <v>45</v>
      </c>
      <c r="H20" s="2" t="s">
        <v>46</v>
      </c>
      <c r="I20" s="2" t="s">
        <v>47</v>
      </c>
      <c r="J20" s="2" t="s">
        <v>48</v>
      </c>
      <c r="K20" s="2" t="s">
        <v>49</v>
      </c>
      <c r="L20" s="2" t="s">
        <v>113</v>
      </c>
      <c r="M20" s="2" t="s">
        <v>114</v>
      </c>
      <c r="N20" s="2" t="s">
        <v>50</v>
      </c>
      <c r="O20" s="2" t="s">
        <v>51</v>
      </c>
      <c r="P20" s="2" t="s">
        <v>52</v>
      </c>
      <c r="Q20" s="2" t="s">
        <v>53</v>
      </c>
      <c r="R20" s="2" t="s">
        <v>115</v>
      </c>
      <c r="S20" s="2" t="s">
        <v>116</v>
      </c>
      <c r="T20" s="2" t="s">
        <v>54</v>
      </c>
      <c r="U20" s="2" t="s">
        <v>55</v>
      </c>
      <c r="V20" s="21" t="s">
        <v>56</v>
      </c>
      <c r="W20" s="21" t="s">
        <v>57</v>
      </c>
      <c r="X20" s="21" t="s">
        <v>58</v>
      </c>
      <c r="Y20" s="21" t="s">
        <v>59</v>
      </c>
      <c r="Z20" s="21" t="s">
        <v>60</v>
      </c>
      <c r="AA20" s="21" t="s">
        <v>61</v>
      </c>
    </row>
    <row r="21" spans="2:27" x14ac:dyDescent="0.25">
      <c r="B21">
        <f>HOLData!AS5</f>
        <v>1997</v>
      </c>
      <c r="C21">
        <f>HOLData!AT5</f>
        <v>402</v>
      </c>
      <c r="D21">
        <f>HOLData!AU5</f>
        <v>6</v>
      </c>
      <c r="E21">
        <f>HOLData!AV5</f>
        <v>3</v>
      </c>
      <c r="F21">
        <f>HOLData!AW5</f>
        <v>4</v>
      </c>
      <c r="G21">
        <f>HOLData!AX5</f>
        <v>28</v>
      </c>
      <c r="H21">
        <f>HOLData!AY5</f>
        <v>119</v>
      </c>
      <c r="I21">
        <f>HOLData!AZ5</f>
        <v>179</v>
      </c>
      <c r="J21">
        <f>HOLData!BA5</f>
        <v>57</v>
      </c>
      <c r="K21">
        <f>HOLData!BB5</f>
        <v>6</v>
      </c>
      <c r="L21">
        <f>HOLData!BC5</f>
        <v>0</v>
      </c>
      <c r="M21">
        <f>HOLData!BD5</f>
        <v>0</v>
      </c>
      <c r="N21">
        <f>HOLData!BE5</f>
        <v>0</v>
      </c>
      <c r="O21">
        <f>HOLData!BF5</f>
        <v>0</v>
      </c>
      <c r="P21">
        <f>HOLData!BG5</f>
        <v>0</v>
      </c>
      <c r="Q21">
        <f>HOLData!BH5</f>
        <v>0</v>
      </c>
      <c r="R21">
        <f>HOLData!BI5</f>
        <v>0</v>
      </c>
      <c r="S21">
        <f>HOLData!BJ5</f>
        <v>0</v>
      </c>
      <c r="T21">
        <f>HOLData!BK5</f>
        <v>0</v>
      </c>
      <c r="U21">
        <f>HOLData!BL5</f>
        <v>0</v>
      </c>
      <c r="V21">
        <f>HOLData!BM5</f>
        <v>0</v>
      </c>
      <c r="W21">
        <f>HOLData!BN5</f>
        <v>0</v>
      </c>
      <c r="X21">
        <f>HOLData!BO5</f>
        <v>0</v>
      </c>
      <c r="Y21">
        <f>HOLData!BP5</f>
        <v>0</v>
      </c>
      <c r="Z21">
        <f>HOLData!BQ5</f>
        <v>0</v>
      </c>
      <c r="AA21">
        <f>HOLData!BR5</f>
        <v>0</v>
      </c>
    </row>
    <row r="22" spans="2:27" x14ac:dyDescent="0.25">
      <c r="B22">
        <f>HOLData!AS6</f>
        <v>1998</v>
      </c>
      <c r="C22">
        <f>HOLData!AT6</f>
        <v>326</v>
      </c>
      <c r="D22">
        <f>HOLData!AU6</f>
        <v>0</v>
      </c>
      <c r="E22">
        <f>HOLData!AV6</f>
        <v>1</v>
      </c>
      <c r="F22">
        <f>HOLData!AW6</f>
        <v>3</v>
      </c>
      <c r="G22">
        <f>HOLData!AX6</f>
        <v>16</v>
      </c>
      <c r="H22">
        <f>HOLData!AY6</f>
        <v>104</v>
      </c>
      <c r="I22">
        <f>HOLData!AZ6</f>
        <v>146</v>
      </c>
      <c r="J22">
        <f>HOLData!BA6</f>
        <v>52</v>
      </c>
      <c r="K22">
        <f>HOLData!BB6</f>
        <v>4</v>
      </c>
      <c r="L22">
        <f>HOLData!BC6</f>
        <v>0</v>
      </c>
      <c r="M22">
        <f>HOLData!BD6</f>
        <v>0</v>
      </c>
      <c r="N22">
        <f>HOLData!BE6</f>
        <v>0</v>
      </c>
      <c r="O22">
        <f>HOLData!BF6</f>
        <v>0</v>
      </c>
      <c r="P22">
        <f>HOLData!BG6</f>
        <v>0</v>
      </c>
      <c r="Q22">
        <f>HOLData!BH6</f>
        <v>0</v>
      </c>
      <c r="R22">
        <f>HOLData!BI6</f>
        <v>0</v>
      </c>
      <c r="S22">
        <f>HOLData!BJ6</f>
        <v>0</v>
      </c>
      <c r="T22">
        <f>HOLData!BK6</f>
        <v>0</v>
      </c>
      <c r="U22">
        <f>HOLData!BL6</f>
        <v>0</v>
      </c>
      <c r="V22">
        <f>HOLData!BM6</f>
        <v>0</v>
      </c>
      <c r="W22">
        <f>HOLData!BN6</f>
        <v>0</v>
      </c>
      <c r="X22">
        <f>HOLData!BO6</f>
        <v>0</v>
      </c>
      <c r="Y22">
        <f>HOLData!BP6</f>
        <v>0</v>
      </c>
      <c r="Z22">
        <f>HOLData!BQ6</f>
        <v>0</v>
      </c>
      <c r="AA22">
        <f>HOLData!BR6</f>
        <v>0</v>
      </c>
    </row>
    <row r="23" spans="2:27" x14ac:dyDescent="0.25">
      <c r="B23">
        <f>HOLData!AS7</f>
        <v>1999</v>
      </c>
      <c r="C23">
        <f>HOLData!AT7</f>
        <v>315</v>
      </c>
      <c r="D23">
        <f>HOLData!AU7</f>
        <v>3</v>
      </c>
      <c r="E23">
        <f>HOLData!AV7</f>
        <v>1</v>
      </c>
      <c r="F23">
        <f>HOLData!AW7</f>
        <v>2</v>
      </c>
      <c r="G23">
        <f>HOLData!AX7</f>
        <v>9</v>
      </c>
      <c r="H23">
        <f>HOLData!AY7</f>
        <v>43</v>
      </c>
      <c r="I23">
        <f>HOLData!AZ7</f>
        <v>92</v>
      </c>
      <c r="J23">
        <f>HOLData!BA7</f>
        <v>75</v>
      </c>
      <c r="K23">
        <f>HOLData!BB7</f>
        <v>35</v>
      </c>
      <c r="L23">
        <f>HOLData!BC7</f>
        <v>20</v>
      </c>
      <c r="M23">
        <f>HOLData!BD7</f>
        <v>21</v>
      </c>
      <c r="N23">
        <f>HOLData!BE7</f>
        <v>11</v>
      </c>
      <c r="O23">
        <f>HOLData!BF7</f>
        <v>3</v>
      </c>
      <c r="P23">
        <f>HOLData!BG7</f>
        <v>0</v>
      </c>
      <c r="Q23">
        <f>HOLData!BH7</f>
        <v>0</v>
      </c>
      <c r="R23">
        <f>HOLData!BI7</f>
        <v>0</v>
      </c>
      <c r="S23">
        <f>HOLData!BJ7</f>
        <v>0</v>
      </c>
      <c r="T23">
        <f>HOLData!BK7</f>
        <v>0</v>
      </c>
      <c r="U23">
        <f>HOLData!BL7</f>
        <v>0</v>
      </c>
      <c r="V23">
        <f>HOLData!BM7</f>
        <v>0</v>
      </c>
      <c r="W23">
        <f>HOLData!BN7</f>
        <v>0</v>
      </c>
      <c r="X23">
        <f>HOLData!BO7</f>
        <v>0</v>
      </c>
      <c r="Y23">
        <f>HOLData!BP7</f>
        <v>0</v>
      </c>
      <c r="Z23">
        <f>HOLData!BQ7</f>
        <v>0</v>
      </c>
      <c r="AA23">
        <f>HOLData!BR7</f>
        <v>0</v>
      </c>
    </row>
    <row r="24" spans="2:27" x14ac:dyDescent="0.25">
      <c r="B24">
        <f>HOLData!AS8</f>
        <v>2000</v>
      </c>
      <c r="C24">
        <f>HOLData!AT8</f>
        <v>286</v>
      </c>
      <c r="D24">
        <f>HOLData!AU8</f>
        <v>0</v>
      </c>
      <c r="E24">
        <f>HOLData!AV8</f>
        <v>0</v>
      </c>
      <c r="F24">
        <f>HOLData!AW8</f>
        <v>2</v>
      </c>
      <c r="G24">
        <f>HOLData!AX8</f>
        <v>10</v>
      </c>
      <c r="H24">
        <f>HOLData!AY8</f>
        <v>52</v>
      </c>
      <c r="I24">
        <f>HOLData!AZ8</f>
        <v>104</v>
      </c>
      <c r="J24">
        <f>HOLData!BA8</f>
        <v>58</v>
      </c>
      <c r="K24">
        <f>HOLData!BB8</f>
        <v>30</v>
      </c>
      <c r="L24">
        <f>HOLData!BC8</f>
        <v>18</v>
      </c>
      <c r="M24">
        <f>HOLData!BD8</f>
        <v>6</v>
      </c>
      <c r="N24">
        <f>HOLData!BE8</f>
        <v>6</v>
      </c>
      <c r="O24">
        <f>HOLData!BF8</f>
        <v>0</v>
      </c>
      <c r="P24">
        <f>HOLData!BG8</f>
        <v>0</v>
      </c>
      <c r="Q24">
        <f>HOLData!BH8</f>
        <v>0</v>
      </c>
      <c r="R24">
        <f>HOLData!BI8</f>
        <v>0</v>
      </c>
      <c r="S24">
        <f>HOLData!BJ8</f>
        <v>0</v>
      </c>
      <c r="T24">
        <f>HOLData!BK8</f>
        <v>0</v>
      </c>
      <c r="U24">
        <f>HOLData!BL8</f>
        <v>0</v>
      </c>
      <c r="V24">
        <f>HOLData!BM8</f>
        <v>0</v>
      </c>
      <c r="W24">
        <f>HOLData!BN8</f>
        <v>0</v>
      </c>
      <c r="X24">
        <f>HOLData!BO8</f>
        <v>0</v>
      </c>
      <c r="Y24">
        <f>HOLData!BP8</f>
        <v>0</v>
      </c>
      <c r="Z24">
        <f>HOLData!BQ8</f>
        <v>0</v>
      </c>
      <c r="AA24">
        <f>HOLData!BR8</f>
        <v>0</v>
      </c>
    </row>
    <row r="25" spans="2:27" x14ac:dyDescent="0.25">
      <c r="B25">
        <f>HOLData!AS9</f>
        <v>2001</v>
      </c>
      <c r="C25">
        <f>HOLData!AT9</f>
        <v>306</v>
      </c>
      <c r="D25">
        <f>HOLData!AU9</f>
        <v>0</v>
      </c>
      <c r="E25">
        <f>HOLData!AV9</f>
        <v>0</v>
      </c>
      <c r="F25">
        <f>HOLData!AW9</f>
        <v>1</v>
      </c>
      <c r="G25">
        <f>HOLData!AX9</f>
        <v>15</v>
      </c>
      <c r="H25">
        <f>HOLData!AY9</f>
        <v>71</v>
      </c>
      <c r="I25">
        <f>HOLData!AZ9</f>
        <v>115</v>
      </c>
      <c r="J25">
        <f>HOLData!BA9</f>
        <v>69</v>
      </c>
      <c r="K25">
        <f>HOLData!BB9</f>
        <v>27</v>
      </c>
      <c r="L25">
        <f>HOLData!BC9</f>
        <v>7</v>
      </c>
      <c r="M25">
        <f>HOLData!BD9</f>
        <v>0</v>
      </c>
      <c r="N25">
        <f>HOLData!BE9</f>
        <v>1</v>
      </c>
      <c r="O25">
        <f>HOLData!BF9</f>
        <v>0</v>
      </c>
      <c r="P25">
        <f>HOLData!BG9</f>
        <v>0</v>
      </c>
      <c r="Q25">
        <f>HOLData!BH9</f>
        <v>0</v>
      </c>
      <c r="R25">
        <f>HOLData!BI9</f>
        <v>0</v>
      </c>
      <c r="S25">
        <f>HOLData!BJ9</f>
        <v>0</v>
      </c>
      <c r="T25">
        <f>HOLData!BK9</f>
        <v>0</v>
      </c>
      <c r="U25">
        <f>HOLData!BL9</f>
        <v>0</v>
      </c>
      <c r="V25">
        <f>HOLData!BM9</f>
        <v>0</v>
      </c>
      <c r="W25">
        <f>HOLData!BN9</f>
        <v>0</v>
      </c>
      <c r="X25">
        <f>HOLData!BO9</f>
        <v>0</v>
      </c>
      <c r="Y25">
        <f>HOLData!BP9</f>
        <v>0</v>
      </c>
      <c r="Z25">
        <f>HOLData!BQ9</f>
        <v>0</v>
      </c>
      <c r="AA25">
        <f>HOLData!BR9</f>
        <v>0</v>
      </c>
    </row>
    <row r="26" spans="2:27" x14ac:dyDescent="0.25">
      <c r="B26">
        <f>HOLData!AS10</f>
        <v>2002</v>
      </c>
      <c r="C26">
        <f>HOLData!AT10</f>
        <v>270</v>
      </c>
      <c r="D26">
        <f>HOLData!AU10</f>
        <v>2</v>
      </c>
      <c r="E26">
        <f>HOLData!AV10</f>
        <v>0</v>
      </c>
      <c r="F26">
        <f>HOLData!AW10</f>
        <v>1</v>
      </c>
      <c r="G26">
        <f>HOLData!AX10</f>
        <v>5</v>
      </c>
      <c r="H26">
        <f>HOLData!AY10</f>
        <v>10</v>
      </c>
      <c r="I26">
        <f>HOLData!AZ10</f>
        <v>50</v>
      </c>
      <c r="J26">
        <f>HOLData!BA10</f>
        <v>81</v>
      </c>
      <c r="K26">
        <f>HOLData!BB10</f>
        <v>61</v>
      </c>
      <c r="L26">
        <f>HOLData!BC10</f>
        <v>40</v>
      </c>
      <c r="M26">
        <f>HOLData!BD10</f>
        <v>14</v>
      </c>
      <c r="N26">
        <f>HOLData!BE10</f>
        <v>6</v>
      </c>
      <c r="O26">
        <f>HOLData!BF10</f>
        <v>0</v>
      </c>
      <c r="P26">
        <f>HOLData!BG10</f>
        <v>0</v>
      </c>
      <c r="Q26">
        <f>HOLData!BH10</f>
        <v>0</v>
      </c>
      <c r="R26">
        <f>HOLData!BI10</f>
        <v>0</v>
      </c>
      <c r="S26">
        <f>HOLData!BJ10</f>
        <v>0</v>
      </c>
      <c r="T26">
        <f>HOLData!BK10</f>
        <v>0</v>
      </c>
      <c r="U26">
        <f>HOLData!BL10</f>
        <v>0</v>
      </c>
      <c r="V26">
        <f>HOLData!BM10</f>
        <v>0</v>
      </c>
      <c r="W26">
        <f>HOLData!BN10</f>
        <v>0</v>
      </c>
      <c r="X26">
        <f>HOLData!BO10</f>
        <v>0</v>
      </c>
      <c r="Y26">
        <f>HOLData!BP10</f>
        <v>0</v>
      </c>
      <c r="Z26">
        <f>HOLData!BQ10</f>
        <v>0</v>
      </c>
      <c r="AA26">
        <f>HOLData!BR10</f>
        <v>0</v>
      </c>
    </row>
    <row r="27" spans="2:27" x14ac:dyDescent="0.25">
      <c r="B27">
        <f>HOLData!AS11</f>
        <v>2003</v>
      </c>
      <c r="C27">
        <f>HOLData!AT11</f>
        <v>241</v>
      </c>
      <c r="D27">
        <f>HOLData!AU11</f>
        <v>0</v>
      </c>
      <c r="E27">
        <f>HOLData!AV11</f>
        <v>0</v>
      </c>
      <c r="F27">
        <f>HOLData!AW11</f>
        <v>0</v>
      </c>
      <c r="G27">
        <f>HOLData!AX11</f>
        <v>3</v>
      </c>
      <c r="H27">
        <f>HOLData!AY11</f>
        <v>3</v>
      </c>
      <c r="I27">
        <f>HOLData!AZ11</f>
        <v>26</v>
      </c>
      <c r="J27">
        <f>HOLData!BA11</f>
        <v>46</v>
      </c>
      <c r="K27">
        <f>HOLData!BB11</f>
        <v>94</v>
      </c>
      <c r="L27">
        <f>HOLData!BC11</f>
        <v>56</v>
      </c>
      <c r="M27">
        <f>HOLData!BD11</f>
        <v>11</v>
      </c>
      <c r="N27">
        <f>HOLData!BE11</f>
        <v>2</v>
      </c>
      <c r="O27">
        <f>HOLData!BF11</f>
        <v>0</v>
      </c>
      <c r="P27">
        <f>HOLData!BG11</f>
        <v>0</v>
      </c>
      <c r="Q27">
        <f>HOLData!BH11</f>
        <v>0</v>
      </c>
      <c r="R27">
        <f>HOLData!BI11</f>
        <v>0</v>
      </c>
      <c r="S27">
        <f>HOLData!BJ11</f>
        <v>0</v>
      </c>
      <c r="T27">
        <f>HOLData!BK11</f>
        <v>0</v>
      </c>
      <c r="U27">
        <f>HOLData!BL11</f>
        <v>0</v>
      </c>
      <c r="V27">
        <f>HOLData!BM11</f>
        <v>0</v>
      </c>
      <c r="W27">
        <f>HOLData!BN11</f>
        <v>0</v>
      </c>
      <c r="X27">
        <f>HOLData!BO11</f>
        <v>0</v>
      </c>
      <c r="Y27">
        <f>HOLData!BP11</f>
        <v>0</v>
      </c>
      <c r="Z27">
        <f>HOLData!BQ11</f>
        <v>0</v>
      </c>
      <c r="AA27">
        <f>HOLData!BR11</f>
        <v>0</v>
      </c>
    </row>
    <row r="28" spans="2:27" x14ac:dyDescent="0.25">
      <c r="B28">
        <f>HOLData!AS12</f>
        <v>2004</v>
      </c>
      <c r="C28">
        <f>HOLData!AT12</f>
        <v>233</v>
      </c>
      <c r="D28">
        <f>HOLData!AU12</f>
        <v>1</v>
      </c>
      <c r="E28">
        <f>HOLData!AV12</f>
        <v>0</v>
      </c>
      <c r="F28">
        <f>HOLData!AW12</f>
        <v>1</v>
      </c>
      <c r="G28">
        <f>HOLData!AX12</f>
        <v>8</v>
      </c>
      <c r="H28">
        <f>HOLData!AY12</f>
        <v>11</v>
      </c>
      <c r="I28">
        <f>HOLData!AZ12</f>
        <v>35</v>
      </c>
      <c r="J28">
        <f>HOLData!BA12</f>
        <v>95</v>
      </c>
      <c r="K28">
        <f>HOLData!BB12</f>
        <v>65</v>
      </c>
      <c r="L28">
        <f>HOLData!BC12</f>
        <v>15</v>
      </c>
      <c r="M28">
        <f>HOLData!BD12</f>
        <v>2</v>
      </c>
      <c r="N28">
        <f>HOLData!BE12</f>
        <v>0</v>
      </c>
      <c r="O28">
        <f>HOLData!BF12</f>
        <v>0</v>
      </c>
      <c r="P28">
        <f>HOLData!BG12</f>
        <v>0</v>
      </c>
      <c r="Q28">
        <f>HOLData!BH12</f>
        <v>0</v>
      </c>
      <c r="R28">
        <f>HOLData!BI12</f>
        <v>0</v>
      </c>
      <c r="S28">
        <f>HOLData!BJ12</f>
        <v>0</v>
      </c>
      <c r="T28">
        <f>HOLData!BK12</f>
        <v>0</v>
      </c>
      <c r="U28">
        <f>HOLData!BL12</f>
        <v>0</v>
      </c>
      <c r="V28">
        <f>HOLData!BM12</f>
        <v>0</v>
      </c>
      <c r="W28">
        <f>HOLData!BN12</f>
        <v>0</v>
      </c>
      <c r="X28">
        <f>HOLData!BO12</f>
        <v>0</v>
      </c>
      <c r="Y28">
        <f>HOLData!BP12</f>
        <v>0</v>
      </c>
      <c r="Z28">
        <f>HOLData!BQ12</f>
        <v>0</v>
      </c>
      <c r="AA28">
        <f>HOLData!BR12</f>
        <v>0</v>
      </c>
    </row>
    <row r="29" spans="2:27" x14ac:dyDescent="0.25">
      <c r="B29">
        <f>HOLData!AS13</f>
        <v>2005</v>
      </c>
      <c r="C29">
        <f>HOLData!AT13</f>
        <v>233</v>
      </c>
      <c r="D29">
        <f>HOLData!AU13</f>
        <v>1</v>
      </c>
      <c r="E29">
        <f>HOLData!AV13</f>
        <v>2</v>
      </c>
      <c r="F29">
        <f>HOLData!AW13</f>
        <v>3</v>
      </c>
      <c r="G29">
        <f>HOLData!AX13</f>
        <v>5</v>
      </c>
      <c r="H29">
        <f>HOLData!AY13</f>
        <v>10</v>
      </c>
      <c r="I29">
        <f>HOLData!AZ13</f>
        <v>58</v>
      </c>
      <c r="J29">
        <f>HOLData!BA13</f>
        <v>96</v>
      </c>
      <c r="K29">
        <f>HOLData!BB13</f>
        <v>48</v>
      </c>
      <c r="L29">
        <f>HOLData!BC13</f>
        <v>8</v>
      </c>
      <c r="M29">
        <f>HOLData!BD13</f>
        <v>2</v>
      </c>
      <c r="N29">
        <f>HOLData!BE13</f>
        <v>0</v>
      </c>
      <c r="O29">
        <f>HOLData!BF13</f>
        <v>0</v>
      </c>
      <c r="P29">
        <f>HOLData!BG13</f>
        <v>0</v>
      </c>
      <c r="Q29">
        <f>HOLData!BH13</f>
        <v>0</v>
      </c>
      <c r="R29">
        <f>HOLData!BI13</f>
        <v>0</v>
      </c>
      <c r="S29">
        <f>HOLData!BJ13</f>
        <v>0</v>
      </c>
      <c r="T29">
        <f>HOLData!BK13</f>
        <v>0</v>
      </c>
      <c r="U29">
        <f>HOLData!BL13</f>
        <v>0</v>
      </c>
      <c r="V29">
        <f>HOLData!BM13</f>
        <v>0</v>
      </c>
      <c r="W29">
        <f>HOLData!BN13</f>
        <v>0</v>
      </c>
      <c r="X29">
        <f>HOLData!BO13</f>
        <v>0</v>
      </c>
      <c r="Y29">
        <f>HOLData!BP13</f>
        <v>0</v>
      </c>
      <c r="Z29">
        <f>HOLData!BQ13</f>
        <v>0</v>
      </c>
      <c r="AA29">
        <f>HOLData!BR13</f>
        <v>0</v>
      </c>
    </row>
    <row r="30" spans="2:27" x14ac:dyDescent="0.25">
      <c r="B30">
        <f>HOLData!AS14</f>
        <v>2006</v>
      </c>
      <c r="C30">
        <f>HOLData!AT14</f>
        <v>275</v>
      </c>
      <c r="D30">
        <f>HOLData!AU14</f>
        <v>1</v>
      </c>
      <c r="E30">
        <f>HOLData!AV14</f>
        <v>2</v>
      </c>
      <c r="F30">
        <f>HOLData!AW14</f>
        <v>2</v>
      </c>
      <c r="G30">
        <f>HOLData!AX14</f>
        <v>3</v>
      </c>
      <c r="H30">
        <f>HOLData!AY14</f>
        <v>22</v>
      </c>
      <c r="I30">
        <f>HOLData!AZ14</f>
        <v>58</v>
      </c>
      <c r="J30">
        <f>HOLData!BA14</f>
        <v>86</v>
      </c>
      <c r="K30">
        <f>HOLData!BB14</f>
        <v>67</v>
      </c>
      <c r="L30">
        <f>HOLData!BC14</f>
        <v>28</v>
      </c>
      <c r="M30">
        <f>HOLData!BD14</f>
        <v>3</v>
      </c>
      <c r="N30">
        <f>HOLData!BE14</f>
        <v>0</v>
      </c>
      <c r="O30">
        <f>HOLData!BF14</f>
        <v>2</v>
      </c>
      <c r="P30">
        <f>HOLData!BG14</f>
        <v>0</v>
      </c>
      <c r="Q30">
        <f>HOLData!BH14</f>
        <v>0</v>
      </c>
      <c r="R30">
        <f>HOLData!BI14</f>
        <v>0</v>
      </c>
      <c r="S30">
        <f>HOLData!BJ14</f>
        <v>0</v>
      </c>
      <c r="T30">
        <f>HOLData!BK14</f>
        <v>0</v>
      </c>
      <c r="U30">
        <f>HOLData!BL14</f>
        <v>1</v>
      </c>
      <c r="V30">
        <f>HOLData!BM14</f>
        <v>0</v>
      </c>
      <c r="W30">
        <f>HOLData!BN14</f>
        <v>0</v>
      </c>
      <c r="X30">
        <f>HOLData!BO14</f>
        <v>0</v>
      </c>
      <c r="Y30">
        <f>HOLData!BP14</f>
        <v>0</v>
      </c>
      <c r="Z30">
        <f>HOLData!BQ14</f>
        <v>0</v>
      </c>
      <c r="AA30">
        <f>HOLData!BR14</f>
        <v>0</v>
      </c>
    </row>
    <row r="31" spans="2:27" x14ac:dyDescent="0.25">
      <c r="B31">
        <f>HOLData!AS15</f>
        <v>2007</v>
      </c>
      <c r="C31">
        <f>HOLData!AT15</f>
        <v>196</v>
      </c>
      <c r="D31">
        <f>HOLData!AU15</f>
        <v>1</v>
      </c>
      <c r="E31">
        <f>HOLData!AV15</f>
        <v>0</v>
      </c>
      <c r="F31">
        <f>HOLData!AW15</f>
        <v>0</v>
      </c>
      <c r="G31">
        <f>HOLData!AX15</f>
        <v>0</v>
      </c>
      <c r="H31">
        <f>HOLData!AY15</f>
        <v>7</v>
      </c>
      <c r="I31">
        <f>HOLData!AZ15</f>
        <v>26</v>
      </c>
      <c r="J31">
        <f>HOLData!BA15</f>
        <v>39</v>
      </c>
      <c r="K31">
        <f>HOLData!BB15</f>
        <v>33</v>
      </c>
      <c r="L31">
        <f>HOLData!BC15</f>
        <v>35</v>
      </c>
      <c r="M31">
        <f>HOLData!BD15</f>
        <v>13</v>
      </c>
      <c r="N31">
        <f>HOLData!BE15</f>
        <v>10</v>
      </c>
      <c r="O31">
        <f>HOLData!BF15</f>
        <v>11</v>
      </c>
      <c r="P31">
        <f>HOLData!BG15</f>
        <v>4</v>
      </c>
      <c r="Q31">
        <f>HOLData!BH15</f>
        <v>3</v>
      </c>
      <c r="R31">
        <f>HOLData!BI15</f>
        <v>0</v>
      </c>
      <c r="S31">
        <f>HOLData!BJ15</f>
        <v>1</v>
      </c>
      <c r="T31">
        <f>HOLData!BK15</f>
        <v>0</v>
      </c>
      <c r="U31">
        <f>HOLData!BL15</f>
        <v>0</v>
      </c>
      <c r="V31">
        <f>HOLData!BM15</f>
        <v>0</v>
      </c>
      <c r="W31">
        <f>HOLData!BN15</f>
        <v>1</v>
      </c>
      <c r="X31">
        <f>HOLData!BO15</f>
        <v>2</v>
      </c>
      <c r="Y31">
        <f>HOLData!BP15</f>
        <v>2</v>
      </c>
      <c r="Z31">
        <f>HOLData!BQ15</f>
        <v>0</v>
      </c>
      <c r="AA31">
        <f>HOLData!BR15</f>
        <v>8</v>
      </c>
    </row>
    <row r="32" spans="2:27" x14ac:dyDescent="0.25">
      <c r="B32">
        <f>HOLData!AS16</f>
        <v>2008</v>
      </c>
      <c r="C32">
        <f>HOLData!AT16</f>
        <v>165</v>
      </c>
      <c r="D32">
        <f>HOLData!AU16</f>
        <v>1</v>
      </c>
      <c r="E32">
        <f>HOLData!AV16</f>
        <v>2</v>
      </c>
      <c r="F32">
        <f>HOLData!AW16</f>
        <v>1</v>
      </c>
      <c r="G32">
        <f>HOLData!AX16</f>
        <v>0</v>
      </c>
      <c r="H32">
        <f>HOLData!AY16</f>
        <v>2</v>
      </c>
      <c r="I32">
        <f>HOLData!AZ16</f>
        <v>2</v>
      </c>
      <c r="J32">
        <f>HOLData!BA16</f>
        <v>20</v>
      </c>
      <c r="K32">
        <f>HOLData!BB16</f>
        <v>25</v>
      </c>
      <c r="L32">
        <f>HOLData!BC16</f>
        <v>16</v>
      </c>
      <c r="M32">
        <f>HOLData!BD16</f>
        <v>21</v>
      </c>
      <c r="N32">
        <f>HOLData!BE16</f>
        <v>34</v>
      </c>
      <c r="O32">
        <f>HOLData!BF16</f>
        <v>26</v>
      </c>
      <c r="P32">
        <f>HOLData!BG16</f>
        <v>6</v>
      </c>
      <c r="Q32">
        <f>HOLData!BH16</f>
        <v>1</v>
      </c>
      <c r="R32">
        <f>HOLData!BI16</f>
        <v>0</v>
      </c>
      <c r="S32">
        <f>HOLData!BJ16</f>
        <v>0</v>
      </c>
      <c r="T32">
        <f>HOLData!BK16</f>
        <v>0</v>
      </c>
      <c r="U32">
        <f>HOLData!BL16</f>
        <v>0</v>
      </c>
      <c r="V32">
        <f>HOLData!BM16</f>
        <v>0</v>
      </c>
      <c r="W32">
        <f>HOLData!BN16</f>
        <v>0</v>
      </c>
      <c r="X32">
        <f>HOLData!BO16</f>
        <v>0</v>
      </c>
      <c r="Y32">
        <f>HOLData!BP16</f>
        <v>0</v>
      </c>
      <c r="Z32">
        <f>HOLData!BQ16</f>
        <v>0</v>
      </c>
      <c r="AA32">
        <f>HOLData!BR16</f>
        <v>8</v>
      </c>
    </row>
    <row r="33" spans="2:27" x14ac:dyDescent="0.25">
      <c r="B33">
        <f>HOLData!AS17</f>
        <v>2009</v>
      </c>
      <c r="C33">
        <f>HOLData!AT17</f>
        <v>122</v>
      </c>
      <c r="D33">
        <f>HOLData!AU17</f>
        <v>9</v>
      </c>
      <c r="E33">
        <f>HOLData!AV17</f>
        <v>6</v>
      </c>
      <c r="F33">
        <f>HOLData!AW17</f>
        <v>3</v>
      </c>
      <c r="G33">
        <f>HOLData!AX17</f>
        <v>2</v>
      </c>
      <c r="H33">
        <f>HOLData!AY17</f>
        <v>1</v>
      </c>
      <c r="I33">
        <f>HOLData!AZ17</f>
        <v>1</v>
      </c>
      <c r="J33">
        <f>HOLData!BA17</f>
        <v>16</v>
      </c>
      <c r="K33">
        <f>HOLData!BB17</f>
        <v>12</v>
      </c>
      <c r="L33">
        <f>HOLData!BC17</f>
        <v>17</v>
      </c>
      <c r="M33">
        <f>HOLData!BD17</f>
        <v>16</v>
      </c>
      <c r="N33">
        <f>HOLData!BE17</f>
        <v>26</v>
      </c>
      <c r="O33">
        <f>HOLData!BF17</f>
        <v>8</v>
      </c>
      <c r="P33">
        <f>HOLData!BG17</f>
        <v>2</v>
      </c>
      <c r="Q33">
        <f>HOLData!BH17</f>
        <v>0</v>
      </c>
      <c r="R33">
        <f>HOLData!BI17</f>
        <v>0</v>
      </c>
      <c r="S33">
        <f>HOLData!BJ17</f>
        <v>0</v>
      </c>
      <c r="T33">
        <f>HOLData!BK17</f>
        <v>0</v>
      </c>
      <c r="U33">
        <f>HOLData!BL17</f>
        <v>0</v>
      </c>
      <c r="V33">
        <f>HOLData!BM17</f>
        <v>0</v>
      </c>
      <c r="W33">
        <f>HOLData!BN17</f>
        <v>0</v>
      </c>
      <c r="X33">
        <f>HOLData!BO17</f>
        <v>0</v>
      </c>
      <c r="Y33">
        <f>HOLData!BP17</f>
        <v>0</v>
      </c>
      <c r="Z33">
        <f>HOLData!BQ17</f>
        <v>0</v>
      </c>
      <c r="AA33">
        <f>HOLData!BR17</f>
        <v>3</v>
      </c>
    </row>
    <row r="37" spans="2:27" x14ac:dyDescent="0.25">
      <c r="D37" s="1"/>
    </row>
    <row r="41" spans="2:27" x14ac:dyDescent="0.25">
      <c r="B41" s="1" t="s">
        <v>75</v>
      </c>
      <c r="C41" s="1"/>
    </row>
    <row r="56" spans="2:27" x14ac:dyDescent="0.25">
      <c r="B56" s="1" t="s">
        <v>117</v>
      </c>
      <c r="C56" s="1"/>
    </row>
    <row r="57" spans="2:27" x14ac:dyDescent="0.25">
      <c r="B57" s="4" t="s">
        <v>88</v>
      </c>
      <c r="C57" s="4" t="s">
        <v>32</v>
      </c>
      <c r="D57" s="5" t="s">
        <v>111</v>
      </c>
      <c r="E57" s="24" t="s">
        <v>112</v>
      </c>
      <c r="F57" s="4" t="s">
        <v>44</v>
      </c>
      <c r="G57" s="4" t="s">
        <v>45</v>
      </c>
      <c r="H57" s="4" t="s">
        <v>46</v>
      </c>
      <c r="I57" s="4" t="s">
        <v>47</v>
      </c>
      <c r="J57" s="4" t="s">
        <v>48</v>
      </c>
      <c r="K57" s="4" t="s">
        <v>49</v>
      </c>
      <c r="L57" s="4" t="s">
        <v>113</v>
      </c>
      <c r="M57" s="4" t="s">
        <v>114</v>
      </c>
      <c r="N57" s="4" t="s">
        <v>50</v>
      </c>
      <c r="O57" s="4" t="s">
        <v>51</v>
      </c>
      <c r="P57" s="4" t="s">
        <v>52</v>
      </c>
      <c r="Q57" s="4" t="s">
        <v>53</v>
      </c>
      <c r="R57" s="4" t="s">
        <v>115</v>
      </c>
      <c r="S57" s="4" t="s">
        <v>116</v>
      </c>
      <c r="T57" s="4" t="s">
        <v>54</v>
      </c>
      <c r="U57" s="4" t="s">
        <v>55</v>
      </c>
      <c r="V57" s="22" t="s">
        <v>56</v>
      </c>
      <c r="W57" s="22" t="s">
        <v>57</v>
      </c>
      <c r="X57" s="22" t="s">
        <v>58</v>
      </c>
      <c r="Y57" s="22" t="s">
        <v>59</v>
      </c>
      <c r="Z57" s="22" t="s">
        <v>60</v>
      </c>
      <c r="AA57" s="22" t="s">
        <v>61</v>
      </c>
    </row>
    <row r="58" spans="2:27" x14ac:dyDescent="0.25">
      <c r="B58">
        <f>RDMData!AR5</f>
        <v>1997</v>
      </c>
      <c r="C58">
        <f>RDMData!AS5</f>
        <v>66</v>
      </c>
      <c r="D58">
        <f>RDMData!AT5</f>
        <v>0</v>
      </c>
      <c r="E58">
        <f>RDMData!AU5</f>
        <v>0</v>
      </c>
      <c r="F58">
        <f>RDMData!AV5</f>
        <v>0</v>
      </c>
      <c r="G58">
        <f>RDMData!AW5</f>
        <v>1</v>
      </c>
      <c r="H58">
        <f>RDMData!AX5</f>
        <v>23</v>
      </c>
      <c r="I58">
        <f>RDMData!AY5</f>
        <v>38</v>
      </c>
      <c r="J58">
        <f>RDMData!AZ5</f>
        <v>4</v>
      </c>
      <c r="K58">
        <f>RDMData!BA5</f>
        <v>0</v>
      </c>
      <c r="L58">
        <f>RDMData!BB5</f>
        <v>0</v>
      </c>
      <c r="M58">
        <f>RDMData!BC5</f>
        <v>0</v>
      </c>
      <c r="N58">
        <f>RDMData!BD5</f>
        <v>0</v>
      </c>
      <c r="O58">
        <f>RDMData!BE5</f>
        <v>0</v>
      </c>
      <c r="P58">
        <f>RDMData!BF5</f>
        <v>0</v>
      </c>
      <c r="Q58">
        <f>RDMData!BG5</f>
        <v>0</v>
      </c>
      <c r="R58">
        <f>RDMData!BH5</f>
        <v>0</v>
      </c>
      <c r="S58">
        <f>RDMData!BI5</f>
        <v>0</v>
      </c>
      <c r="T58">
        <f>RDMData!BJ5</f>
        <v>0</v>
      </c>
      <c r="U58">
        <f>RDMData!BK5</f>
        <v>0</v>
      </c>
      <c r="V58">
        <f>RDMData!BL5</f>
        <v>0</v>
      </c>
      <c r="W58">
        <f>RDMData!BM5</f>
        <v>0</v>
      </c>
      <c r="X58">
        <f>RDMData!BN5</f>
        <v>0</v>
      </c>
      <c r="Y58">
        <f>RDMData!BO5</f>
        <v>0</v>
      </c>
      <c r="Z58">
        <f>RDMData!BP5</f>
        <v>0</v>
      </c>
      <c r="AA58">
        <f>RDMData!BQ5</f>
        <v>0</v>
      </c>
    </row>
    <row r="59" spans="2:27" x14ac:dyDescent="0.25">
      <c r="B59">
        <f>RDMData!AR6</f>
        <v>1998</v>
      </c>
      <c r="C59">
        <f>RDMData!AS6</f>
        <v>57</v>
      </c>
      <c r="D59">
        <f>RDMData!AT6</f>
        <v>1</v>
      </c>
      <c r="E59">
        <f>RDMData!AU6</f>
        <v>0</v>
      </c>
      <c r="F59">
        <f>RDMData!AV6</f>
        <v>0</v>
      </c>
      <c r="G59">
        <f>RDMData!AW6</f>
        <v>4</v>
      </c>
      <c r="H59">
        <f>RDMData!AX6</f>
        <v>17</v>
      </c>
      <c r="I59">
        <f>RDMData!AY6</f>
        <v>29</v>
      </c>
      <c r="J59">
        <f>RDMData!AZ6</f>
        <v>6</v>
      </c>
      <c r="K59">
        <f>RDMData!BA6</f>
        <v>0</v>
      </c>
      <c r="L59">
        <f>RDMData!BB6</f>
        <v>0</v>
      </c>
      <c r="M59">
        <f>RDMData!BC6</f>
        <v>0</v>
      </c>
      <c r="N59">
        <f>RDMData!BD6</f>
        <v>0</v>
      </c>
      <c r="O59">
        <f>RDMData!BE6</f>
        <v>0</v>
      </c>
      <c r="P59">
        <f>RDMData!BF6</f>
        <v>0</v>
      </c>
      <c r="Q59">
        <f>RDMData!BG6</f>
        <v>0</v>
      </c>
      <c r="R59">
        <f>RDMData!BH6</f>
        <v>0</v>
      </c>
      <c r="S59">
        <f>RDMData!BI6</f>
        <v>0</v>
      </c>
      <c r="T59">
        <f>RDMData!BJ6</f>
        <v>0</v>
      </c>
      <c r="U59">
        <f>RDMData!BK6</f>
        <v>0</v>
      </c>
      <c r="V59">
        <f>RDMData!BL6</f>
        <v>0</v>
      </c>
      <c r="W59">
        <f>RDMData!BM6</f>
        <v>0</v>
      </c>
      <c r="X59">
        <f>RDMData!BN6</f>
        <v>0</v>
      </c>
      <c r="Y59">
        <f>RDMData!BO6</f>
        <v>0</v>
      </c>
      <c r="Z59">
        <f>RDMData!BP6</f>
        <v>0</v>
      </c>
      <c r="AA59">
        <f>RDMData!BQ6</f>
        <v>0</v>
      </c>
    </row>
    <row r="60" spans="2:27" x14ac:dyDescent="0.25">
      <c r="B60">
        <f>RDMData!AR7</f>
        <v>1999</v>
      </c>
      <c r="C60">
        <f>RDMData!AS7</f>
        <v>48</v>
      </c>
      <c r="D60">
        <f>RDMData!AT7</f>
        <v>0</v>
      </c>
      <c r="E60">
        <f>RDMData!AU7</f>
        <v>0</v>
      </c>
      <c r="F60">
        <f>RDMData!AV7</f>
        <v>0</v>
      </c>
      <c r="G60">
        <f>RDMData!AW7</f>
        <v>1</v>
      </c>
      <c r="H60">
        <f>RDMData!AX7</f>
        <v>11</v>
      </c>
      <c r="I60">
        <f>RDMData!AY7</f>
        <v>24</v>
      </c>
      <c r="J60">
        <f>RDMData!AZ7</f>
        <v>8</v>
      </c>
      <c r="K60">
        <f>RDMData!BA7</f>
        <v>4</v>
      </c>
      <c r="L60">
        <f>RDMData!BB7</f>
        <v>0</v>
      </c>
      <c r="M60">
        <f>RDMData!BC7</f>
        <v>0</v>
      </c>
      <c r="N60">
        <f>RDMData!BD7</f>
        <v>0</v>
      </c>
      <c r="O60">
        <f>RDMData!BE7</f>
        <v>0</v>
      </c>
      <c r="P60">
        <f>RDMData!BF7</f>
        <v>0</v>
      </c>
      <c r="Q60">
        <f>RDMData!BG7</f>
        <v>0</v>
      </c>
      <c r="R60">
        <f>RDMData!BH7</f>
        <v>0</v>
      </c>
      <c r="S60">
        <f>RDMData!BI7</f>
        <v>0</v>
      </c>
      <c r="T60">
        <f>RDMData!BJ7</f>
        <v>0</v>
      </c>
      <c r="U60">
        <f>RDMData!BK7</f>
        <v>0</v>
      </c>
      <c r="V60">
        <f>RDMData!BL7</f>
        <v>0</v>
      </c>
      <c r="W60">
        <f>RDMData!BM7</f>
        <v>0</v>
      </c>
      <c r="X60">
        <f>RDMData!BN7</f>
        <v>0</v>
      </c>
      <c r="Y60">
        <f>RDMData!BO7</f>
        <v>0</v>
      </c>
      <c r="Z60">
        <f>RDMData!BP7</f>
        <v>0</v>
      </c>
      <c r="AA60">
        <f>RDMData!BQ7</f>
        <v>0</v>
      </c>
    </row>
    <row r="61" spans="2:27" x14ac:dyDescent="0.25">
      <c r="B61">
        <f>RDMData!AR8</f>
        <v>2000</v>
      </c>
      <c r="C61">
        <f>RDMData!AS8</f>
        <v>39</v>
      </c>
      <c r="D61">
        <f>RDMData!AT8</f>
        <v>1</v>
      </c>
      <c r="E61">
        <f>RDMData!AU8</f>
        <v>0</v>
      </c>
      <c r="F61">
        <f>RDMData!AV8</f>
        <v>0</v>
      </c>
      <c r="G61">
        <f>RDMData!AW8</f>
        <v>1</v>
      </c>
      <c r="H61">
        <f>RDMData!AX8</f>
        <v>11</v>
      </c>
      <c r="I61">
        <f>RDMData!AY8</f>
        <v>13</v>
      </c>
      <c r="J61">
        <f>RDMData!AZ8</f>
        <v>13</v>
      </c>
      <c r="K61">
        <f>RDMData!BA8</f>
        <v>0</v>
      </c>
      <c r="L61">
        <f>RDMData!BB8</f>
        <v>0</v>
      </c>
      <c r="M61">
        <f>RDMData!BC8</f>
        <v>0</v>
      </c>
      <c r="N61">
        <f>RDMData!BD8</f>
        <v>0</v>
      </c>
      <c r="O61">
        <f>RDMData!BE8</f>
        <v>0</v>
      </c>
      <c r="P61">
        <f>RDMData!BF8</f>
        <v>0</v>
      </c>
      <c r="Q61">
        <f>RDMData!BG8</f>
        <v>0</v>
      </c>
      <c r="R61">
        <f>RDMData!BH8</f>
        <v>0</v>
      </c>
      <c r="S61">
        <f>RDMData!BI8</f>
        <v>0</v>
      </c>
      <c r="T61">
        <f>RDMData!BJ8</f>
        <v>0</v>
      </c>
      <c r="U61">
        <f>RDMData!BK8</f>
        <v>0</v>
      </c>
      <c r="V61">
        <f>RDMData!BL8</f>
        <v>0</v>
      </c>
      <c r="W61">
        <f>RDMData!BM8</f>
        <v>0</v>
      </c>
      <c r="X61">
        <f>RDMData!BN8</f>
        <v>0</v>
      </c>
      <c r="Y61">
        <f>RDMData!BO8</f>
        <v>0</v>
      </c>
      <c r="Z61">
        <f>RDMData!BP8</f>
        <v>0</v>
      </c>
      <c r="AA61">
        <f>RDMData!BQ8</f>
        <v>0</v>
      </c>
    </row>
    <row r="62" spans="2:27" x14ac:dyDescent="0.25">
      <c r="B62">
        <f>RDMData!AR9</f>
        <v>2001</v>
      </c>
      <c r="C62">
        <f>RDMData!AS9</f>
        <v>38</v>
      </c>
      <c r="D62">
        <f>RDMData!AT9</f>
        <v>0</v>
      </c>
      <c r="E62">
        <f>RDMData!AU9</f>
        <v>0</v>
      </c>
      <c r="F62">
        <f>RDMData!AV9</f>
        <v>0</v>
      </c>
      <c r="G62">
        <f>RDMData!AW9</f>
        <v>1</v>
      </c>
      <c r="H62">
        <f>RDMData!AX9</f>
        <v>5</v>
      </c>
      <c r="I62">
        <f>RDMData!AY9</f>
        <v>19</v>
      </c>
      <c r="J62">
        <f>RDMData!AZ9</f>
        <v>13</v>
      </c>
      <c r="K62">
        <f>RDMData!BA9</f>
        <v>0</v>
      </c>
      <c r="L62">
        <f>RDMData!BB9</f>
        <v>0</v>
      </c>
      <c r="M62">
        <f>RDMData!BC9</f>
        <v>0</v>
      </c>
      <c r="N62">
        <f>RDMData!BD9</f>
        <v>0</v>
      </c>
      <c r="O62">
        <f>RDMData!BE9</f>
        <v>0</v>
      </c>
      <c r="P62">
        <f>RDMData!BF9</f>
        <v>0</v>
      </c>
      <c r="Q62">
        <f>RDMData!BG9</f>
        <v>0</v>
      </c>
      <c r="R62">
        <f>RDMData!BH9</f>
        <v>0</v>
      </c>
      <c r="S62">
        <f>RDMData!BI9</f>
        <v>0</v>
      </c>
      <c r="T62">
        <f>RDMData!BJ9</f>
        <v>0</v>
      </c>
      <c r="U62">
        <f>RDMData!BK9</f>
        <v>0</v>
      </c>
      <c r="V62">
        <f>RDMData!BL9</f>
        <v>0</v>
      </c>
      <c r="W62">
        <f>RDMData!BM9</f>
        <v>0</v>
      </c>
      <c r="X62">
        <f>RDMData!BN9</f>
        <v>0</v>
      </c>
      <c r="Y62">
        <f>RDMData!BO9</f>
        <v>0</v>
      </c>
      <c r="Z62">
        <f>RDMData!BP9</f>
        <v>0</v>
      </c>
      <c r="AA62">
        <f>RDMData!BQ9</f>
        <v>0</v>
      </c>
    </row>
    <row r="63" spans="2:27" x14ac:dyDescent="0.25">
      <c r="B63">
        <f>RDMData!AR10</f>
        <v>2002</v>
      </c>
      <c r="C63">
        <f>RDMData!AS10</f>
        <v>48</v>
      </c>
      <c r="D63">
        <f>RDMData!AT10</f>
        <v>0</v>
      </c>
      <c r="E63">
        <f>RDMData!AU10</f>
        <v>1</v>
      </c>
      <c r="F63">
        <f>RDMData!AV10</f>
        <v>0</v>
      </c>
      <c r="G63">
        <f>RDMData!AW10</f>
        <v>0</v>
      </c>
      <c r="H63">
        <f>RDMData!AX10</f>
        <v>2</v>
      </c>
      <c r="I63">
        <f>RDMData!AY10</f>
        <v>27</v>
      </c>
      <c r="J63">
        <f>RDMData!AZ10</f>
        <v>17</v>
      </c>
      <c r="K63">
        <f>RDMData!BA10</f>
        <v>1</v>
      </c>
      <c r="L63">
        <f>RDMData!BB10</f>
        <v>0</v>
      </c>
      <c r="M63">
        <f>RDMData!BC10</f>
        <v>0</v>
      </c>
      <c r="N63">
        <f>RDMData!BD10</f>
        <v>0</v>
      </c>
      <c r="O63">
        <f>RDMData!BE10</f>
        <v>0</v>
      </c>
      <c r="P63">
        <f>RDMData!BF10</f>
        <v>0</v>
      </c>
      <c r="Q63">
        <f>RDMData!BG10</f>
        <v>0</v>
      </c>
      <c r="R63">
        <f>RDMData!BH10</f>
        <v>0</v>
      </c>
      <c r="S63">
        <f>RDMData!BI10</f>
        <v>0</v>
      </c>
      <c r="T63">
        <f>RDMData!BJ10</f>
        <v>0</v>
      </c>
      <c r="U63">
        <f>RDMData!BK10</f>
        <v>0</v>
      </c>
      <c r="V63">
        <f>RDMData!BL10</f>
        <v>0</v>
      </c>
      <c r="W63">
        <f>RDMData!BM10</f>
        <v>0</v>
      </c>
      <c r="X63">
        <f>RDMData!BN10</f>
        <v>0</v>
      </c>
      <c r="Y63">
        <f>RDMData!BO10</f>
        <v>0</v>
      </c>
      <c r="Z63">
        <f>RDMData!BP10</f>
        <v>0</v>
      </c>
      <c r="AA63">
        <f>RDMData!BQ10</f>
        <v>0</v>
      </c>
    </row>
    <row r="64" spans="2:27" x14ac:dyDescent="0.25">
      <c r="B64">
        <f>RDMData!AR11</f>
        <v>2003</v>
      </c>
      <c r="C64">
        <f>RDMData!AS11</f>
        <v>44</v>
      </c>
      <c r="D64">
        <f>RDMData!AT11</f>
        <v>0</v>
      </c>
      <c r="E64">
        <f>RDMData!AU11</f>
        <v>0</v>
      </c>
      <c r="F64">
        <f>RDMData!AV11</f>
        <v>0</v>
      </c>
      <c r="G64">
        <f>RDMData!AW11</f>
        <v>4</v>
      </c>
      <c r="H64">
        <f>RDMData!AX11</f>
        <v>21</v>
      </c>
      <c r="I64">
        <f>RDMData!AY11</f>
        <v>16</v>
      </c>
      <c r="J64">
        <f>RDMData!AZ11</f>
        <v>3</v>
      </c>
      <c r="K64">
        <f>RDMData!BA11</f>
        <v>0</v>
      </c>
      <c r="L64">
        <f>RDMData!BB11</f>
        <v>0</v>
      </c>
      <c r="M64">
        <f>RDMData!BC11</f>
        <v>0</v>
      </c>
      <c r="N64">
        <f>RDMData!BD11</f>
        <v>0</v>
      </c>
      <c r="O64">
        <f>RDMData!BE11</f>
        <v>0</v>
      </c>
      <c r="P64">
        <f>RDMData!BF11</f>
        <v>0</v>
      </c>
      <c r="Q64">
        <f>RDMData!BG11</f>
        <v>0</v>
      </c>
      <c r="R64">
        <f>RDMData!BH11</f>
        <v>0</v>
      </c>
      <c r="S64">
        <f>RDMData!BI11</f>
        <v>0</v>
      </c>
      <c r="T64">
        <f>RDMData!BJ11</f>
        <v>0</v>
      </c>
      <c r="U64">
        <f>RDMData!BK11</f>
        <v>0</v>
      </c>
      <c r="V64">
        <f>RDMData!BL11</f>
        <v>0</v>
      </c>
      <c r="W64">
        <f>RDMData!BM11</f>
        <v>0</v>
      </c>
      <c r="X64">
        <f>RDMData!BN11</f>
        <v>0</v>
      </c>
      <c r="Y64">
        <f>RDMData!BO11</f>
        <v>0</v>
      </c>
      <c r="Z64">
        <f>RDMData!BP11</f>
        <v>0</v>
      </c>
      <c r="AA64">
        <f>RDMData!BQ11</f>
        <v>0</v>
      </c>
    </row>
    <row r="65" spans="2:27" x14ac:dyDescent="0.25">
      <c r="B65">
        <f>RDMData!AR12</f>
        <v>2004</v>
      </c>
      <c r="C65">
        <f>RDMData!AS12</f>
        <v>45</v>
      </c>
      <c r="D65">
        <f>RDMData!AT12</f>
        <v>0</v>
      </c>
      <c r="E65">
        <f>RDMData!AU12</f>
        <v>0</v>
      </c>
      <c r="F65">
        <f>RDMData!AV12</f>
        <v>1</v>
      </c>
      <c r="G65">
        <f>RDMData!AW12</f>
        <v>3</v>
      </c>
      <c r="H65">
        <f>RDMData!AX12</f>
        <v>24</v>
      </c>
      <c r="I65">
        <f>RDMData!AY12</f>
        <v>15</v>
      </c>
      <c r="J65">
        <f>RDMData!AZ12</f>
        <v>2</v>
      </c>
      <c r="K65">
        <f>RDMData!BA12</f>
        <v>0</v>
      </c>
      <c r="L65">
        <f>RDMData!BB12</f>
        <v>0</v>
      </c>
      <c r="M65">
        <f>RDMData!BC12</f>
        <v>0</v>
      </c>
      <c r="N65">
        <f>RDMData!BD12</f>
        <v>0</v>
      </c>
      <c r="O65">
        <f>RDMData!BE12</f>
        <v>0</v>
      </c>
      <c r="P65">
        <f>RDMData!BF12</f>
        <v>0</v>
      </c>
      <c r="Q65">
        <f>RDMData!BG12</f>
        <v>0</v>
      </c>
      <c r="R65">
        <f>RDMData!BH12</f>
        <v>0</v>
      </c>
      <c r="S65">
        <f>RDMData!BI12</f>
        <v>0</v>
      </c>
      <c r="T65">
        <f>RDMData!BJ12</f>
        <v>0</v>
      </c>
      <c r="U65">
        <f>RDMData!BK12</f>
        <v>0</v>
      </c>
      <c r="V65">
        <f>RDMData!BL12</f>
        <v>0</v>
      </c>
      <c r="W65">
        <f>RDMData!BM12</f>
        <v>0</v>
      </c>
      <c r="X65">
        <f>RDMData!BN12</f>
        <v>0</v>
      </c>
      <c r="Y65">
        <f>RDMData!BO12</f>
        <v>0</v>
      </c>
      <c r="Z65">
        <f>RDMData!BP12</f>
        <v>0</v>
      </c>
      <c r="AA65">
        <f>RDMData!BQ12</f>
        <v>0</v>
      </c>
    </row>
    <row r="66" spans="2:27" x14ac:dyDescent="0.25">
      <c r="B66">
        <f>RDMData!AR13</f>
        <v>2005</v>
      </c>
      <c r="C66">
        <f>RDMData!AS13</f>
        <v>36</v>
      </c>
      <c r="D66">
        <f>RDMData!AT13</f>
        <v>1</v>
      </c>
      <c r="E66">
        <f>RDMData!AU13</f>
        <v>3</v>
      </c>
      <c r="F66">
        <f>RDMData!AV13</f>
        <v>3</v>
      </c>
      <c r="G66">
        <f>RDMData!AW13</f>
        <v>3</v>
      </c>
      <c r="H66">
        <f>RDMData!AX13</f>
        <v>15</v>
      </c>
      <c r="I66">
        <f>RDMData!AY13</f>
        <v>11</v>
      </c>
      <c r="J66">
        <f>RDMData!AZ13</f>
        <v>0</v>
      </c>
      <c r="K66">
        <f>RDMData!BA13</f>
        <v>0</v>
      </c>
      <c r="L66">
        <f>RDMData!BB13</f>
        <v>0</v>
      </c>
      <c r="M66">
        <f>RDMData!BC13</f>
        <v>0</v>
      </c>
      <c r="N66">
        <f>RDMData!BD13</f>
        <v>0</v>
      </c>
      <c r="O66">
        <f>RDMData!BE13</f>
        <v>0</v>
      </c>
      <c r="P66">
        <f>RDMData!BF13</f>
        <v>0</v>
      </c>
      <c r="Q66">
        <f>RDMData!BG13</f>
        <v>0</v>
      </c>
      <c r="R66">
        <f>RDMData!BH13</f>
        <v>0</v>
      </c>
      <c r="S66">
        <f>RDMData!BI13</f>
        <v>0</v>
      </c>
      <c r="T66">
        <f>RDMData!BJ13</f>
        <v>0</v>
      </c>
      <c r="U66">
        <f>RDMData!BK13</f>
        <v>0</v>
      </c>
      <c r="V66">
        <f>RDMData!BL13</f>
        <v>0</v>
      </c>
      <c r="W66">
        <f>RDMData!BM13</f>
        <v>0</v>
      </c>
      <c r="X66">
        <f>RDMData!BN13</f>
        <v>0</v>
      </c>
      <c r="Y66">
        <f>RDMData!BO13</f>
        <v>0</v>
      </c>
      <c r="Z66">
        <f>RDMData!BP13</f>
        <v>0</v>
      </c>
      <c r="AA66">
        <f>RDMData!BQ13</f>
        <v>0</v>
      </c>
    </row>
    <row r="67" spans="2:27" x14ac:dyDescent="0.25">
      <c r="B67">
        <f>RDMData!AR14</f>
        <v>2006</v>
      </c>
      <c r="C67">
        <f>RDMData!AS14</f>
        <v>43</v>
      </c>
      <c r="D67">
        <f>RDMData!AT14</f>
        <v>0</v>
      </c>
      <c r="E67">
        <f>RDMData!AU14</f>
        <v>4</v>
      </c>
      <c r="F67">
        <f>RDMData!AV14</f>
        <v>4</v>
      </c>
      <c r="G67">
        <f>RDMData!AW14</f>
        <v>5</v>
      </c>
      <c r="H67">
        <f>RDMData!AX14</f>
        <v>17</v>
      </c>
      <c r="I67">
        <f>RDMData!AY14</f>
        <v>10</v>
      </c>
      <c r="J67">
        <f>RDMData!AZ14</f>
        <v>3</v>
      </c>
      <c r="K67">
        <f>RDMData!BA14</f>
        <v>0</v>
      </c>
      <c r="L67">
        <f>RDMData!BB14</f>
        <v>0</v>
      </c>
      <c r="M67">
        <f>RDMData!BC14</f>
        <v>0</v>
      </c>
      <c r="N67">
        <f>RDMData!BD14</f>
        <v>0</v>
      </c>
      <c r="O67">
        <f>RDMData!BE14</f>
        <v>0</v>
      </c>
      <c r="P67">
        <f>RDMData!BF14</f>
        <v>0</v>
      </c>
      <c r="Q67">
        <f>RDMData!BG14</f>
        <v>0</v>
      </c>
      <c r="R67">
        <f>RDMData!BH14</f>
        <v>0</v>
      </c>
      <c r="S67">
        <f>RDMData!BI14</f>
        <v>0</v>
      </c>
      <c r="T67">
        <f>RDMData!BJ14</f>
        <v>0</v>
      </c>
      <c r="U67">
        <f>RDMData!BK14</f>
        <v>0</v>
      </c>
      <c r="V67">
        <f>RDMData!BL14</f>
        <v>0</v>
      </c>
      <c r="W67">
        <f>RDMData!BM14</f>
        <v>0</v>
      </c>
      <c r="X67">
        <f>RDMData!BN14</f>
        <v>0</v>
      </c>
      <c r="Y67">
        <f>RDMData!BO14</f>
        <v>0</v>
      </c>
      <c r="Z67">
        <f>RDMData!BP14</f>
        <v>0</v>
      </c>
      <c r="AA67">
        <f>RDMData!BQ14</f>
        <v>0</v>
      </c>
    </row>
    <row r="68" spans="2:27" x14ac:dyDescent="0.25">
      <c r="B68">
        <f>RDMData!AR15</f>
        <v>2007</v>
      </c>
      <c r="C68">
        <f>RDMData!AS15</f>
        <v>67</v>
      </c>
      <c r="D68">
        <f>RDMData!AT15</f>
        <v>3</v>
      </c>
      <c r="E68">
        <f>RDMData!AU15</f>
        <v>10</v>
      </c>
      <c r="F68">
        <f>RDMData!AV15</f>
        <v>11</v>
      </c>
      <c r="G68">
        <f>RDMData!AW15</f>
        <v>13</v>
      </c>
      <c r="H68">
        <f>RDMData!AX15</f>
        <v>22</v>
      </c>
      <c r="I68">
        <f>RDMData!AY15</f>
        <v>4</v>
      </c>
      <c r="J68">
        <f>RDMData!AZ15</f>
        <v>1</v>
      </c>
      <c r="K68">
        <f>RDMData!BA15</f>
        <v>1</v>
      </c>
      <c r="L68">
        <f>RDMData!BB15</f>
        <v>2</v>
      </c>
      <c r="M68">
        <f>RDMData!BC15</f>
        <v>0</v>
      </c>
      <c r="N68">
        <f>RDMData!BD15</f>
        <v>0</v>
      </c>
      <c r="O68">
        <f>RDMData!BE15</f>
        <v>0</v>
      </c>
      <c r="P68">
        <f>RDMData!BF15</f>
        <v>0</v>
      </c>
      <c r="Q68">
        <f>RDMData!BG15</f>
        <v>0</v>
      </c>
      <c r="R68">
        <f>RDMData!BH15</f>
        <v>0</v>
      </c>
      <c r="S68">
        <f>RDMData!BI15</f>
        <v>0</v>
      </c>
      <c r="T68">
        <f>RDMData!BJ15</f>
        <v>0</v>
      </c>
      <c r="U68">
        <f>RDMData!BK15</f>
        <v>0</v>
      </c>
      <c r="V68">
        <f>RDMData!BL15</f>
        <v>0</v>
      </c>
      <c r="W68">
        <f>RDMData!BM15</f>
        <v>0</v>
      </c>
      <c r="X68">
        <f>RDMData!BN15</f>
        <v>0</v>
      </c>
      <c r="Y68">
        <f>RDMData!BO15</f>
        <v>0</v>
      </c>
      <c r="Z68">
        <f>RDMData!BP15</f>
        <v>0</v>
      </c>
      <c r="AA68">
        <f>RDMData!BQ15</f>
        <v>0</v>
      </c>
    </row>
    <row r="69" spans="2:27" x14ac:dyDescent="0.25">
      <c r="B69">
        <f>RDMData!AR16</f>
        <v>2008</v>
      </c>
      <c r="C69">
        <f>RDMData!AS16</f>
        <v>53</v>
      </c>
      <c r="D69">
        <f>RDMData!AT16</f>
        <v>0</v>
      </c>
      <c r="E69">
        <f>RDMData!AU16</f>
        <v>2</v>
      </c>
      <c r="F69">
        <f>RDMData!AV16</f>
        <v>7</v>
      </c>
      <c r="G69">
        <f>RDMData!AW16</f>
        <v>24</v>
      </c>
      <c r="H69">
        <f>RDMData!AX16</f>
        <v>15</v>
      </c>
      <c r="I69">
        <f>RDMData!AY16</f>
        <v>1</v>
      </c>
      <c r="J69">
        <f>RDMData!AZ16</f>
        <v>0</v>
      </c>
      <c r="K69">
        <f>RDMData!BA16</f>
        <v>0</v>
      </c>
      <c r="L69">
        <f>RDMData!BB16</f>
        <v>2</v>
      </c>
      <c r="M69">
        <f>RDMData!BC16</f>
        <v>0</v>
      </c>
      <c r="N69">
        <f>RDMData!BD16</f>
        <v>0</v>
      </c>
      <c r="O69">
        <f>RDMData!BE16</f>
        <v>1</v>
      </c>
      <c r="P69">
        <f>RDMData!BF16</f>
        <v>1</v>
      </c>
      <c r="Q69">
        <f>RDMData!BG16</f>
        <v>0</v>
      </c>
      <c r="R69">
        <f>RDMData!BH16</f>
        <v>0</v>
      </c>
      <c r="S69">
        <f>RDMData!BI16</f>
        <v>0</v>
      </c>
      <c r="T69">
        <f>RDMData!BJ16</f>
        <v>0</v>
      </c>
      <c r="U69">
        <f>RDMData!BK16</f>
        <v>0</v>
      </c>
      <c r="V69">
        <f>RDMData!BL16</f>
        <v>0</v>
      </c>
      <c r="W69">
        <f>RDMData!BM16</f>
        <v>0</v>
      </c>
      <c r="X69">
        <f>RDMData!BN16</f>
        <v>0</v>
      </c>
      <c r="Y69">
        <f>RDMData!BO16</f>
        <v>0</v>
      </c>
      <c r="Z69">
        <f>RDMData!BP16</f>
        <v>0</v>
      </c>
      <c r="AA69">
        <f>RDMData!BQ16</f>
        <v>0</v>
      </c>
    </row>
    <row r="70" spans="2:27" x14ac:dyDescent="0.25">
      <c r="B70">
        <f>RDMData!AR17</f>
        <v>2009</v>
      </c>
      <c r="C70">
        <f>RDMData!AS17</f>
        <v>34</v>
      </c>
      <c r="D70">
        <f>RDMData!AT17</f>
        <v>7</v>
      </c>
      <c r="E70">
        <f>RDMData!AU17</f>
        <v>9</v>
      </c>
      <c r="F70">
        <f>RDMData!AV17</f>
        <v>7</v>
      </c>
      <c r="G70">
        <f>RDMData!AW17</f>
        <v>8</v>
      </c>
      <c r="H70">
        <f>RDMData!AX17</f>
        <v>3</v>
      </c>
      <c r="I70">
        <f>RDMData!AY17</f>
        <v>0</v>
      </c>
      <c r="J70">
        <f>RDMData!AZ17</f>
        <v>0</v>
      </c>
      <c r="K70">
        <f>RDMData!BA17</f>
        <v>0</v>
      </c>
      <c r="L70">
        <f>RDMData!BB17</f>
        <v>0</v>
      </c>
      <c r="M70">
        <f>RDMData!BC17</f>
        <v>0</v>
      </c>
      <c r="N70">
        <f>RDMData!BD17</f>
        <v>0</v>
      </c>
      <c r="O70">
        <f>RDMData!BE17</f>
        <v>0</v>
      </c>
      <c r="P70">
        <f>RDMData!BF17</f>
        <v>0</v>
      </c>
      <c r="Q70">
        <f>RDMData!BG17</f>
        <v>0</v>
      </c>
      <c r="R70">
        <f>RDMData!BH17</f>
        <v>0</v>
      </c>
      <c r="S70">
        <f>RDMData!BI17</f>
        <v>0</v>
      </c>
      <c r="T70">
        <f>RDMData!BJ17</f>
        <v>0</v>
      </c>
      <c r="U70">
        <f>RDMData!BK17</f>
        <v>0</v>
      </c>
      <c r="V70">
        <f>RDMData!BL17</f>
        <v>0</v>
      </c>
      <c r="W70">
        <f>RDMData!BM17</f>
        <v>0</v>
      </c>
      <c r="X70">
        <f>RDMData!BN17</f>
        <v>0</v>
      </c>
      <c r="Y70">
        <f>RDMData!BO17</f>
        <v>0</v>
      </c>
      <c r="Z70">
        <f>RDMData!BP17</f>
        <v>0</v>
      </c>
      <c r="AA70">
        <f>RDMData!BQ17</f>
        <v>0</v>
      </c>
    </row>
    <row r="78" spans="2:27" x14ac:dyDescent="0.25">
      <c r="B78" s="1" t="s">
        <v>87</v>
      </c>
      <c r="C78" s="1"/>
    </row>
    <row r="93" spans="2:27" x14ac:dyDescent="0.25">
      <c r="B93" s="1" t="s">
        <v>117</v>
      </c>
      <c r="C93" s="1"/>
    </row>
    <row r="94" spans="2:27" x14ac:dyDescent="0.25">
      <c r="B94" s="11" t="s">
        <v>88</v>
      </c>
      <c r="C94" s="11" t="s">
        <v>32</v>
      </c>
      <c r="D94" s="12" t="s">
        <v>111</v>
      </c>
      <c r="E94" s="25" t="s">
        <v>112</v>
      </c>
      <c r="F94" s="11" t="s">
        <v>44</v>
      </c>
      <c r="G94" s="11" t="s">
        <v>45</v>
      </c>
      <c r="H94" s="11" t="s">
        <v>46</v>
      </c>
      <c r="I94" s="11" t="s">
        <v>47</v>
      </c>
      <c r="J94" s="11" t="s">
        <v>48</v>
      </c>
      <c r="K94" s="11" t="s">
        <v>49</v>
      </c>
      <c r="L94" s="11" t="s">
        <v>113</v>
      </c>
      <c r="M94" s="11" t="s">
        <v>114</v>
      </c>
      <c r="N94" s="11" t="s">
        <v>50</v>
      </c>
      <c r="O94" s="11" t="s">
        <v>51</v>
      </c>
      <c r="P94" s="11" t="s">
        <v>52</v>
      </c>
      <c r="Q94" s="11" t="s">
        <v>53</v>
      </c>
      <c r="R94" s="11" t="s">
        <v>115</v>
      </c>
      <c r="S94" s="11" t="s">
        <v>116</v>
      </c>
      <c r="T94" s="11" t="s">
        <v>54</v>
      </c>
      <c r="U94" s="11" t="s">
        <v>55</v>
      </c>
      <c r="V94" s="23" t="s">
        <v>56</v>
      </c>
      <c r="W94" s="23" t="s">
        <v>57</v>
      </c>
      <c r="X94" s="23" t="s">
        <v>58</v>
      </c>
      <c r="Y94" s="23" t="s">
        <v>59</v>
      </c>
      <c r="Z94" s="23" t="s">
        <v>60</v>
      </c>
      <c r="AA94" s="23" t="s">
        <v>61</v>
      </c>
    </row>
    <row r="95" spans="2:27" x14ac:dyDescent="0.25">
      <c r="B95">
        <f>JERData!AS5</f>
        <v>1997</v>
      </c>
      <c r="C95">
        <f>JERData!AT5</f>
        <v>65</v>
      </c>
      <c r="D95">
        <f>JERData!AU5</f>
        <v>1</v>
      </c>
      <c r="E95">
        <f>JERData!AV5</f>
        <v>2</v>
      </c>
      <c r="F95">
        <f>JERData!AW5</f>
        <v>3</v>
      </c>
      <c r="G95">
        <f>JERData!AX5</f>
        <v>1</v>
      </c>
      <c r="H95">
        <f>JERData!AY5</f>
        <v>20</v>
      </c>
      <c r="I95">
        <f>JERData!AZ5</f>
        <v>26</v>
      </c>
      <c r="J95">
        <f>JERData!BA5</f>
        <v>6</v>
      </c>
      <c r="K95">
        <f>JERData!BB5</f>
        <v>3</v>
      </c>
      <c r="L95">
        <f>JERData!BC5</f>
        <v>3</v>
      </c>
      <c r="M95">
        <f>JERData!BD5</f>
        <v>0</v>
      </c>
      <c r="N95">
        <f>JERData!BE5</f>
        <v>0</v>
      </c>
      <c r="O95">
        <f>JERData!BF5</f>
        <v>0</v>
      </c>
      <c r="P95">
        <f>JERData!BG5</f>
        <v>0</v>
      </c>
      <c r="Q95">
        <f>JERData!BH5</f>
        <v>0</v>
      </c>
      <c r="R95">
        <f>JERData!BI5</f>
        <v>0</v>
      </c>
      <c r="S95">
        <f>JERData!BJ5</f>
        <v>0</v>
      </c>
      <c r="T95">
        <f>JERData!BK5</f>
        <v>0</v>
      </c>
      <c r="U95">
        <f>JERData!BL5</f>
        <v>0</v>
      </c>
      <c r="V95">
        <f>JERData!BM5</f>
        <v>0</v>
      </c>
      <c r="W95">
        <f>JERData!BN5</f>
        <v>0</v>
      </c>
      <c r="X95">
        <f>JERData!BO5</f>
        <v>0</v>
      </c>
      <c r="Y95">
        <f>JERData!BP5</f>
        <v>0</v>
      </c>
      <c r="Z95">
        <f>JERData!BQ5</f>
        <v>0</v>
      </c>
      <c r="AA95">
        <f>JERData!BR5</f>
        <v>0</v>
      </c>
    </row>
    <row r="96" spans="2:27" x14ac:dyDescent="0.25">
      <c r="B96">
        <f>JERData!AS6</f>
        <v>1998</v>
      </c>
      <c r="C96">
        <f>JERData!AT6</f>
        <v>70</v>
      </c>
      <c r="D96">
        <f>JERData!AU6</f>
        <v>0</v>
      </c>
      <c r="E96">
        <f>JERData!AV6</f>
        <v>0</v>
      </c>
      <c r="F96">
        <f>JERData!AW6</f>
        <v>0</v>
      </c>
      <c r="G96">
        <f>JERData!AX6</f>
        <v>3</v>
      </c>
      <c r="H96">
        <f>JERData!AY6</f>
        <v>29</v>
      </c>
      <c r="I96">
        <f>JERData!AZ6</f>
        <v>33</v>
      </c>
      <c r="J96">
        <f>JERData!BA6</f>
        <v>5</v>
      </c>
      <c r="K96">
        <f>JERData!BB6</f>
        <v>0</v>
      </c>
      <c r="L96">
        <f>JERData!BC6</f>
        <v>0</v>
      </c>
      <c r="M96">
        <f>JERData!BD6</f>
        <v>0</v>
      </c>
      <c r="N96">
        <f>JERData!BE6</f>
        <v>0</v>
      </c>
      <c r="O96">
        <f>JERData!BF6</f>
        <v>0</v>
      </c>
      <c r="P96">
        <f>JERData!BG6</f>
        <v>0</v>
      </c>
      <c r="Q96">
        <f>JERData!BH6</f>
        <v>0</v>
      </c>
      <c r="R96">
        <f>JERData!BI6</f>
        <v>0</v>
      </c>
      <c r="S96">
        <f>JERData!BJ6</f>
        <v>0</v>
      </c>
      <c r="T96">
        <f>JERData!BK6</f>
        <v>0</v>
      </c>
      <c r="U96">
        <f>JERData!BL6</f>
        <v>0</v>
      </c>
      <c r="V96">
        <f>JERData!BM6</f>
        <v>0</v>
      </c>
      <c r="W96">
        <f>JERData!BN6</f>
        <v>0</v>
      </c>
      <c r="X96">
        <f>JERData!BO6</f>
        <v>0</v>
      </c>
      <c r="Y96">
        <f>JERData!BP6</f>
        <v>0</v>
      </c>
      <c r="Z96">
        <f>JERData!BQ6</f>
        <v>0</v>
      </c>
      <c r="AA96">
        <f>JERData!BR6</f>
        <v>0</v>
      </c>
    </row>
    <row r="97" spans="2:27" x14ac:dyDescent="0.25">
      <c r="B97">
        <f>JERData!AS7</f>
        <v>1999</v>
      </c>
      <c r="C97">
        <f>JERData!AT7</f>
        <v>66</v>
      </c>
      <c r="D97">
        <f>JERData!AU7</f>
        <v>0</v>
      </c>
      <c r="E97">
        <f>JERData!AV7</f>
        <v>0</v>
      </c>
      <c r="F97">
        <f>JERData!AW7</f>
        <v>0</v>
      </c>
      <c r="G97">
        <f>JERData!AX7</f>
        <v>6</v>
      </c>
      <c r="H97">
        <f>JERData!AY7</f>
        <v>19</v>
      </c>
      <c r="I97">
        <f>JERData!AZ7</f>
        <v>35</v>
      </c>
      <c r="J97">
        <f>JERData!BA7</f>
        <v>6</v>
      </c>
      <c r="K97">
        <f>JERData!BB7</f>
        <v>0</v>
      </c>
      <c r="L97">
        <f>JERData!BC7</f>
        <v>0</v>
      </c>
      <c r="M97">
        <f>JERData!BD7</f>
        <v>0</v>
      </c>
      <c r="N97">
        <f>JERData!BE7</f>
        <v>0</v>
      </c>
      <c r="O97">
        <f>JERData!BF7</f>
        <v>0</v>
      </c>
      <c r="P97">
        <f>JERData!BG7</f>
        <v>0</v>
      </c>
      <c r="Q97">
        <f>JERData!BH7</f>
        <v>0</v>
      </c>
      <c r="R97">
        <f>JERData!BI7</f>
        <v>0</v>
      </c>
      <c r="S97">
        <f>JERData!BJ7</f>
        <v>0</v>
      </c>
      <c r="T97">
        <f>JERData!BK7</f>
        <v>0</v>
      </c>
      <c r="U97">
        <f>JERData!BL7</f>
        <v>0</v>
      </c>
      <c r="V97">
        <f>JERData!BM7</f>
        <v>0</v>
      </c>
      <c r="W97">
        <f>JERData!BN7</f>
        <v>0</v>
      </c>
      <c r="X97">
        <f>JERData!BO7</f>
        <v>0</v>
      </c>
      <c r="Y97">
        <f>JERData!BP7</f>
        <v>0</v>
      </c>
      <c r="Z97">
        <f>JERData!BQ7</f>
        <v>0</v>
      </c>
      <c r="AA97">
        <f>JERData!BR7</f>
        <v>0</v>
      </c>
    </row>
    <row r="98" spans="2:27" x14ac:dyDescent="0.25">
      <c r="B98">
        <f>JERData!AS8</f>
        <v>2000</v>
      </c>
      <c r="C98">
        <f>JERData!AT8</f>
        <v>72</v>
      </c>
      <c r="D98">
        <f>JERData!AU8</f>
        <v>0</v>
      </c>
      <c r="E98">
        <f>JERData!AV8</f>
        <v>0</v>
      </c>
      <c r="F98">
        <f>JERData!AW8</f>
        <v>1</v>
      </c>
      <c r="G98">
        <f>JERData!AX8</f>
        <v>2</v>
      </c>
      <c r="H98">
        <f>JERData!AY8</f>
        <v>13</v>
      </c>
      <c r="I98">
        <f>JERData!AZ8</f>
        <v>36</v>
      </c>
      <c r="J98">
        <f>JERData!BA8</f>
        <v>15</v>
      </c>
      <c r="K98">
        <f>JERData!BB8</f>
        <v>5</v>
      </c>
      <c r="L98">
        <f>JERData!BC8</f>
        <v>0</v>
      </c>
      <c r="M98">
        <f>JERData!BD8</f>
        <v>0</v>
      </c>
      <c r="N98">
        <f>JERData!BE8</f>
        <v>0</v>
      </c>
      <c r="O98">
        <f>JERData!BF8</f>
        <v>0</v>
      </c>
      <c r="P98">
        <f>JERData!BG8</f>
        <v>0</v>
      </c>
      <c r="Q98">
        <f>JERData!BH8</f>
        <v>0</v>
      </c>
      <c r="R98">
        <f>JERData!BI8</f>
        <v>0</v>
      </c>
      <c r="S98">
        <f>JERData!BJ8</f>
        <v>0</v>
      </c>
      <c r="T98">
        <f>JERData!BK8</f>
        <v>0</v>
      </c>
      <c r="U98">
        <f>JERData!BL8</f>
        <v>0</v>
      </c>
      <c r="V98">
        <f>JERData!BM8</f>
        <v>0</v>
      </c>
      <c r="W98">
        <f>JERData!BN8</f>
        <v>0</v>
      </c>
      <c r="X98">
        <f>JERData!BO8</f>
        <v>0</v>
      </c>
      <c r="Y98">
        <f>JERData!BP8</f>
        <v>0</v>
      </c>
      <c r="Z98">
        <f>JERData!BQ8</f>
        <v>0</v>
      </c>
      <c r="AA98">
        <f>JERData!BR8</f>
        <v>0</v>
      </c>
    </row>
    <row r="99" spans="2:27" x14ac:dyDescent="0.25">
      <c r="B99">
        <f>JERData!AS9</f>
        <v>2001</v>
      </c>
      <c r="C99">
        <f>JERData!AT9</f>
        <v>51</v>
      </c>
      <c r="D99">
        <f>JERData!AU9</f>
        <v>0</v>
      </c>
      <c r="E99">
        <f>JERData!AV9</f>
        <v>0</v>
      </c>
      <c r="F99">
        <f>JERData!AW9</f>
        <v>0</v>
      </c>
      <c r="G99">
        <f>JERData!AX9</f>
        <v>5</v>
      </c>
      <c r="H99">
        <f>JERData!AY9</f>
        <v>17</v>
      </c>
      <c r="I99">
        <f>JERData!AZ9</f>
        <v>15</v>
      </c>
      <c r="J99">
        <f>JERData!BA9</f>
        <v>9</v>
      </c>
      <c r="K99">
        <f>JERData!BB9</f>
        <v>4</v>
      </c>
      <c r="L99">
        <f>JERData!BC9</f>
        <v>0</v>
      </c>
      <c r="M99">
        <f>JERData!BD9</f>
        <v>0</v>
      </c>
      <c r="N99">
        <f>JERData!BE9</f>
        <v>1</v>
      </c>
      <c r="O99">
        <f>JERData!BF9</f>
        <v>0</v>
      </c>
      <c r="P99">
        <f>JERData!BG9</f>
        <v>0</v>
      </c>
      <c r="Q99">
        <f>JERData!BH9</f>
        <v>0</v>
      </c>
      <c r="R99">
        <f>JERData!BI9</f>
        <v>0</v>
      </c>
      <c r="S99">
        <f>JERData!BJ9</f>
        <v>0</v>
      </c>
      <c r="T99">
        <f>JERData!BK9</f>
        <v>0</v>
      </c>
      <c r="U99">
        <f>JERData!BL9</f>
        <v>0</v>
      </c>
      <c r="V99">
        <f>JERData!BM9</f>
        <v>0</v>
      </c>
      <c r="W99">
        <f>JERData!BN9</f>
        <v>0</v>
      </c>
      <c r="X99">
        <f>JERData!BO9</f>
        <v>0</v>
      </c>
      <c r="Y99">
        <f>JERData!BP9</f>
        <v>0</v>
      </c>
      <c r="Z99">
        <f>JERData!BQ9</f>
        <v>0</v>
      </c>
      <c r="AA99">
        <f>JERData!BR9</f>
        <v>0</v>
      </c>
    </row>
    <row r="100" spans="2:27" x14ac:dyDescent="0.25">
      <c r="B100">
        <f>JERData!AS10</f>
        <v>2002</v>
      </c>
      <c r="C100">
        <f>JERData!AT10</f>
        <v>55</v>
      </c>
      <c r="D100">
        <f>JERData!AU10</f>
        <v>0</v>
      </c>
      <c r="E100">
        <f>JERData!AV10</f>
        <v>0</v>
      </c>
      <c r="F100">
        <f>JERData!AW10</f>
        <v>0</v>
      </c>
      <c r="G100">
        <f>JERData!AX10</f>
        <v>3</v>
      </c>
      <c r="H100">
        <f>JERData!AY10</f>
        <v>4</v>
      </c>
      <c r="I100">
        <f>JERData!AZ10</f>
        <v>19</v>
      </c>
      <c r="J100">
        <f>JERData!BA10</f>
        <v>20</v>
      </c>
      <c r="K100">
        <f>JERData!BB10</f>
        <v>8</v>
      </c>
      <c r="L100">
        <f>JERData!BC10</f>
        <v>1</v>
      </c>
      <c r="M100">
        <f>JERData!BD10</f>
        <v>0</v>
      </c>
      <c r="N100">
        <f>JERData!BE10</f>
        <v>0</v>
      </c>
      <c r="O100">
        <f>JERData!BF10</f>
        <v>0</v>
      </c>
      <c r="P100">
        <f>JERData!BG10</f>
        <v>0</v>
      </c>
      <c r="Q100">
        <f>JERData!BH10</f>
        <v>0</v>
      </c>
      <c r="R100">
        <f>JERData!BI10</f>
        <v>0</v>
      </c>
      <c r="S100">
        <f>JERData!BJ10</f>
        <v>0</v>
      </c>
      <c r="T100">
        <f>JERData!BK10</f>
        <v>0</v>
      </c>
      <c r="U100">
        <f>JERData!BL10</f>
        <v>0</v>
      </c>
      <c r="V100">
        <f>JERData!BM10</f>
        <v>0</v>
      </c>
      <c r="W100">
        <f>JERData!BN10</f>
        <v>0</v>
      </c>
      <c r="X100">
        <f>JERData!BO10</f>
        <v>0</v>
      </c>
      <c r="Y100">
        <f>JERData!BP10</f>
        <v>0</v>
      </c>
      <c r="Z100">
        <f>JERData!BQ10</f>
        <v>0</v>
      </c>
      <c r="AA100">
        <f>JERData!BR10</f>
        <v>0</v>
      </c>
    </row>
    <row r="101" spans="2:27" x14ac:dyDescent="0.25">
      <c r="B101">
        <f>JERData!AS11</f>
        <v>2003</v>
      </c>
      <c r="C101">
        <f>JERData!AT11</f>
        <v>54</v>
      </c>
      <c r="D101">
        <f>JERData!AU11</f>
        <v>0</v>
      </c>
      <c r="E101">
        <f>JERData!AV11</f>
        <v>0</v>
      </c>
      <c r="F101">
        <f>JERData!AW11</f>
        <v>1</v>
      </c>
      <c r="G101">
        <f>JERData!AX11</f>
        <v>2</v>
      </c>
      <c r="H101">
        <f>JERData!AY11</f>
        <v>6</v>
      </c>
      <c r="I101">
        <f>JERData!AZ11</f>
        <v>31</v>
      </c>
      <c r="J101">
        <f>JERData!BA11</f>
        <v>14</v>
      </c>
      <c r="K101">
        <f>JERData!BB11</f>
        <v>0</v>
      </c>
      <c r="L101">
        <f>JERData!BC11</f>
        <v>0</v>
      </c>
      <c r="M101">
        <f>JERData!BD11</f>
        <v>0</v>
      </c>
      <c r="N101">
        <f>JERData!BE11</f>
        <v>0</v>
      </c>
      <c r="O101">
        <f>JERData!BF11</f>
        <v>0</v>
      </c>
      <c r="P101">
        <f>JERData!BG11</f>
        <v>0</v>
      </c>
      <c r="Q101">
        <f>JERData!BH11</f>
        <v>0</v>
      </c>
      <c r="R101">
        <f>JERData!BI11</f>
        <v>0</v>
      </c>
      <c r="S101">
        <f>JERData!BJ11</f>
        <v>0</v>
      </c>
      <c r="T101">
        <f>JERData!BK11</f>
        <v>0</v>
      </c>
      <c r="U101">
        <f>JERData!BL11</f>
        <v>0</v>
      </c>
      <c r="V101">
        <f>JERData!BM11</f>
        <v>0</v>
      </c>
      <c r="W101">
        <f>JERData!BN11</f>
        <v>0</v>
      </c>
      <c r="X101">
        <f>JERData!BO11</f>
        <v>0</v>
      </c>
      <c r="Y101">
        <f>JERData!BP11</f>
        <v>0</v>
      </c>
      <c r="Z101">
        <f>JERData!BQ11</f>
        <v>0</v>
      </c>
      <c r="AA101">
        <f>JERData!BR11</f>
        <v>0</v>
      </c>
    </row>
    <row r="102" spans="2:27" x14ac:dyDescent="0.25">
      <c r="B102">
        <f>JERData!AS12</f>
        <v>2004</v>
      </c>
      <c r="C102">
        <f>JERData!AT12</f>
        <v>48</v>
      </c>
      <c r="D102">
        <f>JERData!AU12</f>
        <v>0</v>
      </c>
      <c r="E102">
        <f>JERData!AV12</f>
        <v>0</v>
      </c>
      <c r="F102">
        <f>JERData!AW12</f>
        <v>0</v>
      </c>
      <c r="G102">
        <f>JERData!AX12</f>
        <v>1</v>
      </c>
      <c r="H102">
        <f>JERData!AY12</f>
        <v>6</v>
      </c>
      <c r="I102">
        <f>JERData!AZ12</f>
        <v>12</v>
      </c>
      <c r="J102">
        <f>JERData!BA12</f>
        <v>20</v>
      </c>
      <c r="K102">
        <f>JERData!BB12</f>
        <v>8</v>
      </c>
      <c r="L102">
        <f>JERData!BC12</f>
        <v>1</v>
      </c>
      <c r="M102">
        <f>JERData!BD12</f>
        <v>0</v>
      </c>
      <c r="N102">
        <f>JERData!BE12</f>
        <v>0</v>
      </c>
      <c r="O102">
        <f>JERData!BF12</f>
        <v>0</v>
      </c>
      <c r="P102">
        <f>JERData!BG12</f>
        <v>0</v>
      </c>
      <c r="Q102">
        <f>JERData!BH12</f>
        <v>0</v>
      </c>
      <c r="R102">
        <f>JERData!BI12</f>
        <v>0</v>
      </c>
      <c r="S102">
        <f>JERData!BJ12</f>
        <v>0</v>
      </c>
      <c r="T102">
        <f>JERData!BK12</f>
        <v>0</v>
      </c>
      <c r="U102">
        <f>JERData!BL12</f>
        <v>0</v>
      </c>
      <c r="V102">
        <f>JERData!BM12</f>
        <v>0</v>
      </c>
      <c r="W102">
        <f>JERData!BN12</f>
        <v>0</v>
      </c>
      <c r="X102">
        <f>JERData!BO12</f>
        <v>0</v>
      </c>
      <c r="Y102">
        <f>JERData!BP12</f>
        <v>0</v>
      </c>
      <c r="Z102">
        <f>JERData!BQ12</f>
        <v>0</v>
      </c>
      <c r="AA102">
        <f>JERData!BR12</f>
        <v>0</v>
      </c>
    </row>
    <row r="103" spans="2:27" x14ac:dyDescent="0.25">
      <c r="B103">
        <f>JERData!AS13</f>
        <v>2005</v>
      </c>
      <c r="C103">
        <f>JERData!AT13</f>
        <v>44</v>
      </c>
      <c r="D103">
        <f>JERData!AU13</f>
        <v>0</v>
      </c>
      <c r="E103">
        <f>JERData!AV13</f>
        <v>0</v>
      </c>
      <c r="F103">
        <f>JERData!AW13</f>
        <v>0</v>
      </c>
      <c r="G103">
        <f>JERData!AX13</f>
        <v>0</v>
      </c>
      <c r="H103">
        <f>JERData!AY13</f>
        <v>5</v>
      </c>
      <c r="I103">
        <f>JERData!AZ13</f>
        <v>13</v>
      </c>
      <c r="J103">
        <f>JERData!BA13</f>
        <v>15</v>
      </c>
      <c r="K103">
        <f>JERData!BB13</f>
        <v>9</v>
      </c>
      <c r="L103">
        <f>JERData!BC13</f>
        <v>1</v>
      </c>
      <c r="M103">
        <f>JERData!BD13</f>
        <v>1</v>
      </c>
      <c r="N103">
        <f>JERData!BE13</f>
        <v>0</v>
      </c>
      <c r="O103">
        <f>JERData!BF13</f>
        <v>0</v>
      </c>
      <c r="P103">
        <f>JERData!BG13</f>
        <v>0</v>
      </c>
      <c r="Q103">
        <f>JERData!BH13</f>
        <v>0</v>
      </c>
      <c r="R103">
        <f>JERData!BI13</f>
        <v>0</v>
      </c>
      <c r="S103">
        <f>JERData!BJ13</f>
        <v>0</v>
      </c>
      <c r="T103">
        <f>JERData!BK13</f>
        <v>0</v>
      </c>
      <c r="U103">
        <f>JERData!BL13</f>
        <v>0</v>
      </c>
      <c r="V103">
        <f>JERData!BM13</f>
        <v>0</v>
      </c>
      <c r="W103">
        <f>JERData!BN13</f>
        <v>0</v>
      </c>
      <c r="X103">
        <f>JERData!BO13</f>
        <v>0</v>
      </c>
      <c r="Y103">
        <f>JERData!BP13</f>
        <v>0</v>
      </c>
      <c r="Z103">
        <f>JERData!BQ13</f>
        <v>0</v>
      </c>
      <c r="AA103">
        <f>JERData!BR13</f>
        <v>0</v>
      </c>
    </row>
    <row r="104" spans="2:27" x14ac:dyDescent="0.25">
      <c r="B104">
        <f>JERData!AS14</f>
        <v>2006</v>
      </c>
      <c r="C104">
        <f>JERData!AT14</f>
        <v>49</v>
      </c>
      <c r="D104">
        <f>JERData!AU14</f>
        <v>0</v>
      </c>
      <c r="E104">
        <f>JERData!AV14</f>
        <v>0</v>
      </c>
      <c r="F104">
        <f>JERData!AW14</f>
        <v>0</v>
      </c>
      <c r="G104">
        <f>JERData!AX14</f>
        <v>1</v>
      </c>
      <c r="H104">
        <f>JERData!AY14</f>
        <v>3</v>
      </c>
      <c r="I104">
        <f>JERData!AZ14</f>
        <v>10</v>
      </c>
      <c r="J104">
        <f>JERData!BA14</f>
        <v>17</v>
      </c>
      <c r="K104">
        <f>JERData!BB14</f>
        <v>10</v>
      </c>
      <c r="L104">
        <f>JERData!BC14</f>
        <v>3</v>
      </c>
      <c r="M104">
        <f>JERData!BD14</f>
        <v>3</v>
      </c>
      <c r="N104">
        <f>JERData!BE14</f>
        <v>1</v>
      </c>
      <c r="O104">
        <f>JERData!BF14</f>
        <v>1</v>
      </c>
      <c r="P104">
        <f>JERData!BG14</f>
        <v>0</v>
      </c>
      <c r="Q104">
        <f>JERData!BH14</f>
        <v>0</v>
      </c>
      <c r="R104">
        <f>JERData!BI14</f>
        <v>0</v>
      </c>
      <c r="S104">
        <f>JERData!BJ14</f>
        <v>0</v>
      </c>
      <c r="T104">
        <f>JERData!BK14</f>
        <v>0</v>
      </c>
      <c r="U104">
        <f>JERData!BL14</f>
        <v>0</v>
      </c>
      <c r="V104">
        <f>JERData!BM14</f>
        <v>0</v>
      </c>
      <c r="W104">
        <f>JERData!BN14</f>
        <v>0</v>
      </c>
      <c r="X104">
        <f>JERData!BO14</f>
        <v>0</v>
      </c>
      <c r="Y104">
        <f>JERData!BP14</f>
        <v>0</v>
      </c>
      <c r="Z104">
        <f>JERData!BQ14</f>
        <v>0</v>
      </c>
      <c r="AA104">
        <f>JERData!BR14</f>
        <v>0</v>
      </c>
    </row>
    <row r="105" spans="2:27" x14ac:dyDescent="0.25">
      <c r="B105">
        <f>JERData!AS15</f>
        <v>2007</v>
      </c>
      <c r="C105">
        <f>JERData!AT15</f>
        <v>55</v>
      </c>
      <c r="D105">
        <f>JERData!AU15</f>
        <v>0</v>
      </c>
      <c r="E105">
        <f>JERData!AV15</f>
        <v>0</v>
      </c>
      <c r="F105">
        <f>JERData!AW15</f>
        <v>1</v>
      </c>
      <c r="G105">
        <f>JERData!AX15</f>
        <v>0</v>
      </c>
      <c r="H105">
        <f>JERData!AY15</f>
        <v>7</v>
      </c>
      <c r="I105">
        <f>JERData!AZ15</f>
        <v>13</v>
      </c>
      <c r="J105">
        <f>JERData!BA15</f>
        <v>11</v>
      </c>
      <c r="K105">
        <f>JERData!BB15</f>
        <v>9</v>
      </c>
      <c r="L105">
        <f>JERData!BC15</f>
        <v>4</v>
      </c>
      <c r="M105">
        <f>JERData!BD15</f>
        <v>0</v>
      </c>
      <c r="N105">
        <f>JERData!BE15</f>
        <v>2</v>
      </c>
      <c r="O105">
        <f>JERData!BF15</f>
        <v>2</v>
      </c>
      <c r="P105">
        <f>JERData!BG15</f>
        <v>1</v>
      </c>
      <c r="Q105">
        <f>JERData!BH15</f>
        <v>1</v>
      </c>
      <c r="R105">
        <f>JERData!BI15</f>
        <v>1</v>
      </c>
      <c r="S105">
        <f>JERData!BJ15</f>
        <v>1</v>
      </c>
      <c r="T105">
        <f>JERData!BK15</f>
        <v>1</v>
      </c>
      <c r="U105">
        <f>JERData!BL15</f>
        <v>1</v>
      </c>
      <c r="V105">
        <f>JERData!BM15</f>
        <v>0</v>
      </c>
      <c r="W105">
        <f>JERData!BN15</f>
        <v>0</v>
      </c>
      <c r="X105">
        <f>JERData!BO15</f>
        <v>0</v>
      </c>
      <c r="Y105">
        <f>JERData!BP15</f>
        <v>0</v>
      </c>
      <c r="Z105">
        <f>JERData!BQ15</f>
        <v>0</v>
      </c>
      <c r="AA105">
        <f>JERData!BR15</f>
        <v>0</v>
      </c>
    </row>
    <row r="106" spans="2:27" x14ac:dyDescent="0.25">
      <c r="B106">
        <f>JERData!AS16</f>
        <v>2008</v>
      </c>
      <c r="C106">
        <f>JERData!AT16</f>
        <v>45</v>
      </c>
      <c r="D106">
        <f>JERData!AU16</f>
        <v>1</v>
      </c>
      <c r="E106">
        <f>JERData!AV16</f>
        <v>0</v>
      </c>
      <c r="F106">
        <f>JERData!AW16</f>
        <v>0</v>
      </c>
      <c r="G106">
        <f>JERData!AX16</f>
        <v>1</v>
      </c>
      <c r="H106">
        <f>JERData!AY16</f>
        <v>7</v>
      </c>
      <c r="I106">
        <f>JERData!AZ16</f>
        <v>9</v>
      </c>
      <c r="J106">
        <f>JERData!BA16</f>
        <v>10</v>
      </c>
      <c r="K106">
        <f>JERData!BB16</f>
        <v>3</v>
      </c>
      <c r="L106">
        <f>JERData!BC16</f>
        <v>2</v>
      </c>
      <c r="M106">
        <f>JERData!BD16</f>
        <v>2</v>
      </c>
      <c r="N106">
        <f>JERData!BE16</f>
        <v>1</v>
      </c>
      <c r="O106">
        <f>JERData!BF16</f>
        <v>2</v>
      </c>
      <c r="P106">
        <f>JERData!BG16</f>
        <v>1</v>
      </c>
      <c r="Q106">
        <f>JERData!BH16</f>
        <v>2</v>
      </c>
      <c r="R106">
        <f>JERData!BI16</f>
        <v>2</v>
      </c>
      <c r="S106">
        <f>JERData!BJ16</f>
        <v>0</v>
      </c>
      <c r="T106">
        <f>JERData!BK16</f>
        <v>0</v>
      </c>
      <c r="U106">
        <f>JERData!BL16</f>
        <v>0</v>
      </c>
      <c r="V106">
        <f>JERData!BM16</f>
        <v>1</v>
      </c>
      <c r="W106">
        <f>JERData!BN16</f>
        <v>1</v>
      </c>
      <c r="X106">
        <f>JERData!BO16</f>
        <v>0</v>
      </c>
      <c r="Y106">
        <f>JERData!BP16</f>
        <v>0</v>
      </c>
      <c r="Z106">
        <f>JERData!BQ16</f>
        <v>0</v>
      </c>
      <c r="AA106">
        <f>JERData!BR16</f>
        <v>0</v>
      </c>
    </row>
    <row r="107" spans="2:27" x14ac:dyDescent="0.25">
      <c r="B107">
        <f>JERData!AS17</f>
        <v>2009</v>
      </c>
      <c r="C107">
        <f>JERData!AT17</f>
        <v>35</v>
      </c>
      <c r="D107">
        <f>JERData!AU17</f>
        <v>3</v>
      </c>
      <c r="E107">
        <f>JERData!AV17</f>
        <v>1</v>
      </c>
      <c r="F107">
        <f>JERData!AW17</f>
        <v>1</v>
      </c>
      <c r="G107">
        <f>JERData!AX17</f>
        <v>1</v>
      </c>
      <c r="H107">
        <f>JERData!AY17</f>
        <v>6</v>
      </c>
      <c r="I107">
        <f>JERData!AZ17</f>
        <v>8</v>
      </c>
      <c r="J107">
        <f>JERData!BA17</f>
        <v>8</v>
      </c>
      <c r="K107">
        <f>JERData!BB17</f>
        <v>3</v>
      </c>
      <c r="L107">
        <f>JERData!BC17</f>
        <v>2</v>
      </c>
      <c r="M107">
        <f>JERData!BD17</f>
        <v>0</v>
      </c>
      <c r="N107">
        <f>JERData!BE17</f>
        <v>0</v>
      </c>
      <c r="O107">
        <f>JERData!BF17</f>
        <v>1</v>
      </c>
      <c r="P107">
        <f>JERData!BG17</f>
        <v>0</v>
      </c>
      <c r="Q107">
        <f>JERData!BH17</f>
        <v>0</v>
      </c>
      <c r="R107">
        <f>JERData!BI17</f>
        <v>1</v>
      </c>
      <c r="S107">
        <f>JERData!BJ17</f>
        <v>0</v>
      </c>
      <c r="T107">
        <f>JERData!BK17</f>
        <v>0</v>
      </c>
      <c r="U107">
        <f>JERData!BL17</f>
        <v>0</v>
      </c>
      <c r="V107">
        <f>JERData!BM17</f>
        <v>0</v>
      </c>
      <c r="W107">
        <f>JERData!BN17</f>
        <v>0</v>
      </c>
      <c r="X107">
        <f>JERData!BO17</f>
        <v>0</v>
      </c>
      <c r="Y107">
        <f>JERData!BP17</f>
        <v>0</v>
      </c>
      <c r="Z107">
        <f>JERData!BQ17</f>
        <v>0</v>
      </c>
      <c r="AA107">
        <f>JERData!BR17</f>
        <v>0</v>
      </c>
    </row>
  </sheetData>
  <pageMargins left="3.937007874015748E-2" right="3.937007874015748E-2" top="0.35433070866141736" bottom="0.35433070866141736" header="0.31496062992125984" footer="0.31496062992125984"/>
  <pageSetup paperSize="9" orientation="landscape" r:id="rId1"/>
  <drawing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107"/>
  <sheetViews>
    <sheetView workbookViewId="0">
      <selection activeCell="G96" sqref="G96"/>
    </sheetView>
  </sheetViews>
  <sheetFormatPr defaultRowHeight="15" x14ac:dyDescent="0.25"/>
  <cols>
    <col min="1" max="1" width="2" customWidth="1"/>
    <col min="2" max="2" width="9.5703125" customWidth="1"/>
    <col min="3" max="3" width="6.7109375" customWidth="1"/>
    <col min="4" max="4" width="6.42578125" bestFit="1" customWidth="1"/>
    <col min="5" max="9" width="7.28515625" bestFit="1" customWidth="1"/>
    <col min="10" max="10" width="7" customWidth="1"/>
    <col min="11" max="11" width="7.28515625" bestFit="1" customWidth="1"/>
    <col min="12" max="12" width="6.7109375" customWidth="1"/>
    <col min="13" max="15" width="7.28515625" bestFit="1" customWidth="1"/>
    <col min="16" max="17" width="7" customWidth="1"/>
    <col min="18" max="20" width="7.28515625" bestFit="1" customWidth="1"/>
    <col min="21" max="21" width="4.85546875" bestFit="1" customWidth="1"/>
    <col min="22" max="22" width="7.28515625" bestFit="1" customWidth="1"/>
    <col min="23" max="23" width="7.28515625" customWidth="1"/>
    <col min="24" max="24" width="7" customWidth="1"/>
    <col min="25" max="25" width="6.85546875" customWidth="1"/>
    <col min="26" max="26" width="7.28515625" customWidth="1"/>
    <col min="27" max="27" width="5.140625" customWidth="1"/>
  </cols>
  <sheetData>
    <row r="2" spans="2:23" x14ac:dyDescent="0.25">
      <c r="W2" s="17" t="s">
        <v>89</v>
      </c>
    </row>
    <row r="3" spans="2:23" x14ac:dyDescent="0.25">
      <c r="W3" s="8" t="s">
        <v>95</v>
      </c>
    </row>
    <row r="4" spans="2:23" x14ac:dyDescent="0.25">
      <c r="B4" s="1" t="s">
        <v>6</v>
      </c>
      <c r="C4" s="1"/>
      <c r="W4" s="8" t="s">
        <v>99</v>
      </c>
    </row>
    <row r="5" spans="2:23" x14ac:dyDescent="0.25">
      <c r="W5" s="8" t="s">
        <v>98</v>
      </c>
    </row>
    <row r="6" spans="2:23" x14ac:dyDescent="0.25">
      <c r="W6" s="8"/>
    </row>
    <row r="7" spans="2:23" x14ac:dyDescent="0.25">
      <c r="W7" s="8"/>
    </row>
    <row r="19" spans="2:27" x14ac:dyDescent="0.25">
      <c r="B19" s="1" t="s">
        <v>41</v>
      </c>
      <c r="C19" s="1"/>
    </row>
    <row r="20" spans="2:27" x14ac:dyDescent="0.25">
      <c r="B20" s="2" t="s">
        <v>88</v>
      </c>
      <c r="C20" s="2" t="s">
        <v>32</v>
      </c>
      <c r="D20" s="3" t="s">
        <v>36</v>
      </c>
      <c r="E20" s="3" t="s">
        <v>37</v>
      </c>
      <c r="F20" s="2" t="s">
        <v>38</v>
      </c>
      <c r="G20" s="2" t="s">
        <v>8</v>
      </c>
      <c r="H20" s="2" t="s">
        <v>9</v>
      </c>
      <c r="I20" s="2" t="s">
        <v>10</v>
      </c>
      <c r="J20" s="2" t="s">
        <v>11</v>
      </c>
      <c r="K20" s="2" t="s">
        <v>12</v>
      </c>
      <c r="L20" s="2" t="s">
        <v>13</v>
      </c>
      <c r="M20" s="2" t="s">
        <v>14</v>
      </c>
      <c r="N20" s="2" t="s">
        <v>15</v>
      </c>
      <c r="O20" s="2" t="s">
        <v>16</v>
      </c>
      <c r="P20" s="2" t="s">
        <v>17</v>
      </c>
      <c r="Q20" s="2" t="s">
        <v>18</v>
      </c>
      <c r="R20" s="2" t="s">
        <v>19</v>
      </c>
      <c r="S20" s="2" t="s">
        <v>20</v>
      </c>
      <c r="T20" s="2" t="s">
        <v>21</v>
      </c>
      <c r="U20" s="2" t="s">
        <v>39</v>
      </c>
      <c r="V20" s="2"/>
      <c r="W20" s="2"/>
      <c r="X20" s="2"/>
      <c r="Y20" s="2"/>
      <c r="Z20" s="2"/>
      <c r="AA20" s="2"/>
    </row>
    <row r="21" spans="2:27" x14ac:dyDescent="0.25">
      <c r="B21">
        <f>HOLData!BX4</f>
        <v>1997</v>
      </c>
      <c r="C21">
        <f>HOLData!BY4</f>
        <v>402</v>
      </c>
      <c r="D21">
        <f>HOLData!BZ4</f>
        <v>47</v>
      </c>
      <c r="E21">
        <f>HOLData!CA4</f>
        <v>296</v>
      </c>
      <c r="F21">
        <f>HOLData!CB4</f>
        <v>40</v>
      </c>
      <c r="G21">
        <f>HOLData!CC4</f>
        <v>16</v>
      </c>
      <c r="H21">
        <f>HOLData!CD4</f>
        <v>3</v>
      </c>
      <c r="I21">
        <f>HOLData!CE4</f>
        <v>0</v>
      </c>
      <c r="J21">
        <f>HOLData!CF4</f>
        <v>0</v>
      </c>
      <c r="K21">
        <f>HOLData!CG4</f>
        <v>0</v>
      </c>
      <c r="L21">
        <f>HOLData!CH4</f>
        <v>0</v>
      </c>
      <c r="M21">
        <f>HOLData!CI4</f>
        <v>0</v>
      </c>
      <c r="N21">
        <f>HOLData!CJ4</f>
        <v>0</v>
      </c>
      <c r="O21">
        <f>HOLData!CK4</f>
        <v>0</v>
      </c>
      <c r="P21">
        <f>HOLData!CL4</f>
        <v>0</v>
      </c>
      <c r="Q21">
        <f>HOLData!CM4</f>
        <v>0</v>
      </c>
      <c r="R21">
        <f>HOLData!CN4</f>
        <v>0</v>
      </c>
      <c r="S21">
        <f>HOLData!CO4</f>
        <v>0</v>
      </c>
      <c r="T21">
        <f>HOLData!CP4</f>
        <v>0</v>
      </c>
      <c r="U21">
        <f>HOLData!CQ4</f>
        <v>0</v>
      </c>
    </row>
    <row r="22" spans="2:27" x14ac:dyDescent="0.25">
      <c r="B22">
        <f>HOLData!BX5</f>
        <v>1998</v>
      </c>
      <c r="C22">
        <f>HOLData!BY5</f>
        <v>326</v>
      </c>
      <c r="D22">
        <f>HOLData!BZ5</f>
        <v>31</v>
      </c>
      <c r="E22">
        <f>HOLData!CA5</f>
        <v>268</v>
      </c>
      <c r="F22">
        <f>HOLData!CB5</f>
        <v>18</v>
      </c>
      <c r="G22">
        <f>HOLData!CC5</f>
        <v>3</v>
      </c>
      <c r="H22">
        <f>HOLData!CD5</f>
        <v>1</v>
      </c>
      <c r="I22">
        <f>HOLData!CE5</f>
        <v>3</v>
      </c>
      <c r="J22">
        <f>HOLData!CF5</f>
        <v>1</v>
      </c>
      <c r="K22">
        <f>HOLData!CG5</f>
        <v>1</v>
      </c>
      <c r="L22">
        <f>HOLData!CH5</f>
        <v>0</v>
      </c>
      <c r="M22">
        <f>HOLData!CI5</f>
        <v>0</v>
      </c>
      <c r="N22">
        <f>HOLData!CJ5</f>
        <v>0</v>
      </c>
      <c r="O22">
        <f>HOLData!CK5</f>
        <v>0</v>
      </c>
      <c r="P22">
        <f>HOLData!CL5</f>
        <v>0</v>
      </c>
      <c r="Q22">
        <f>HOLData!CM5</f>
        <v>0</v>
      </c>
      <c r="R22">
        <f>HOLData!CN5</f>
        <v>0</v>
      </c>
      <c r="S22">
        <f>HOLData!CO5</f>
        <v>0</v>
      </c>
      <c r="T22">
        <f>HOLData!CP5</f>
        <v>0</v>
      </c>
      <c r="U22">
        <f>HOLData!CQ5</f>
        <v>0</v>
      </c>
    </row>
    <row r="23" spans="2:27" x14ac:dyDescent="0.25">
      <c r="B23">
        <f>HOLData!BX6</f>
        <v>1999</v>
      </c>
      <c r="C23">
        <f>HOLData!BY6</f>
        <v>315</v>
      </c>
      <c r="D23">
        <f>HOLData!BZ6</f>
        <v>33</v>
      </c>
      <c r="E23">
        <f>HOLData!CA6</f>
        <v>254</v>
      </c>
      <c r="F23">
        <f>HOLData!CB6</f>
        <v>21</v>
      </c>
      <c r="G23">
        <f>HOLData!CC6</f>
        <v>4</v>
      </c>
      <c r="H23">
        <f>HOLData!CD6</f>
        <v>1</v>
      </c>
      <c r="I23">
        <f>HOLData!CE6</f>
        <v>0</v>
      </c>
      <c r="J23">
        <f>HOLData!CF6</f>
        <v>0</v>
      </c>
      <c r="K23">
        <f>HOLData!CG6</f>
        <v>0</v>
      </c>
      <c r="L23">
        <f>HOLData!CH6</f>
        <v>0</v>
      </c>
      <c r="M23">
        <f>HOLData!CI6</f>
        <v>0</v>
      </c>
      <c r="N23">
        <f>HOLData!CJ6</f>
        <v>0</v>
      </c>
      <c r="O23">
        <f>HOLData!CK6</f>
        <v>0</v>
      </c>
      <c r="P23">
        <f>HOLData!CL6</f>
        <v>0</v>
      </c>
      <c r="Q23">
        <f>HOLData!CM6</f>
        <v>0</v>
      </c>
      <c r="R23">
        <f>HOLData!CN6</f>
        <v>0</v>
      </c>
      <c r="S23">
        <f>HOLData!CO6</f>
        <v>0</v>
      </c>
      <c r="T23">
        <f>HOLData!CP6</f>
        <v>0</v>
      </c>
      <c r="U23">
        <f>HOLData!CQ6</f>
        <v>2</v>
      </c>
    </row>
    <row r="24" spans="2:27" x14ac:dyDescent="0.25">
      <c r="B24">
        <f>HOLData!BX7</f>
        <v>2000</v>
      </c>
      <c r="C24">
        <f>HOLData!BY7</f>
        <v>286</v>
      </c>
      <c r="D24">
        <f>HOLData!BZ7</f>
        <v>28</v>
      </c>
      <c r="E24">
        <f>HOLData!CA7</f>
        <v>207</v>
      </c>
      <c r="F24">
        <f>HOLData!CB7</f>
        <v>36</v>
      </c>
      <c r="G24">
        <f>HOLData!CC7</f>
        <v>9</v>
      </c>
      <c r="H24">
        <f>HOLData!CD7</f>
        <v>4</v>
      </c>
      <c r="I24">
        <f>HOLData!CE7</f>
        <v>2</v>
      </c>
      <c r="J24">
        <f>HOLData!CF7</f>
        <v>0</v>
      </c>
      <c r="K24">
        <f>HOLData!CG7</f>
        <v>0</v>
      </c>
      <c r="L24">
        <f>HOLData!CH7</f>
        <v>0</v>
      </c>
      <c r="M24">
        <f>HOLData!CI7</f>
        <v>0</v>
      </c>
      <c r="N24">
        <f>HOLData!CJ7</f>
        <v>0</v>
      </c>
      <c r="O24">
        <f>HOLData!CK7</f>
        <v>0</v>
      </c>
      <c r="P24">
        <f>HOLData!CL7</f>
        <v>0</v>
      </c>
      <c r="Q24">
        <f>HOLData!CM7</f>
        <v>0</v>
      </c>
      <c r="R24">
        <f>HOLData!CN7</f>
        <v>0</v>
      </c>
      <c r="S24">
        <f>HOLData!CO7</f>
        <v>0</v>
      </c>
      <c r="T24">
        <f>HOLData!CP7</f>
        <v>0</v>
      </c>
      <c r="U24">
        <f>HOLData!CQ7</f>
        <v>0</v>
      </c>
    </row>
    <row r="25" spans="2:27" x14ac:dyDescent="0.25">
      <c r="B25">
        <f>HOLData!BX8</f>
        <v>2001</v>
      </c>
      <c r="C25">
        <f>HOLData!BY8</f>
        <v>306</v>
      </c>
      <c r="D25">
        <f>HOLData!BZ8</f>
        <v>24</v>
      </c>
      <c r="E25">
        <f>HOLData!CA8</f>
        <v>257</v>
      </c>
      <c r="F25">
        <f>HOLData!CB8</f>
        <v>18</v>
      </c>
      <c r="G25">
        <f>HOLData!CC8</f>
        <v>3</v>
      </c>
      <c r="H25">
        <f>HOLData!CD8</f>
        <v>3</v>
      </c>
      <c r="I25">
        <f>HOLData!CE8</f>
        <v>0</v>
      </c>
      <c r="J25">
        <f>HOLData!CF8</f>
        <v>1</v>
      </c>
      <c r="K25">
        <f>HOLData!CG8</f>
        <v>0</v>
      </c>
      <c r="L25">
        <f>HOLData!CH8</f>
        <v>0</v>
      </c>
      <c r="M25">
        <f>HOLData!CI8</f>
        <v>0</v>
      </c>
      <c r="N25">
        <f>HOLData!CJ8</f>
        <v>0</v>
      </c>
      <c r="O25">
        <f>HOLData!CK8</f>
        <v>0</v>
      </c>
      <c r="P25">
        <f>HOLData!CL8</f>
        <v>0</v>
      </c>
      <c r="Q25">
        <f>HOLData!CM8</f>
        <v>0</v>
      </c>
      <c r="R25">
        <f>HOLData!CN8</f>
        <v>0</v>
      </c>
      <c r="S25">
        <f>HOLData!CO8</f>
        <v>0</v>
      </c>
      <c r="T25">
        <f>HOLData!CP8</f>
        <v>0</v>
      </c>
      <c r="U25">
        <f>HOLData!CQ8</f>
        <v>0</v>
      </c>
    </row>
    <row r="26" spans="2:27" x14ac:dyDescent="0.25">
      <c r="B26">
        <f>HOLData!BX9</f>
        <v>2002</v>
      </c>
      <c r="C26">
        <f>HOLData!BY9</f>
        <v>269</v>
      </c>
      <c r="D26">
        <f>HOLData!BZ9</f>
        <v>35</v>
      </c>
      <c r="E26">
        <f>HOLData!CA9</f>
        <v>208</v>
      </c>
      <c r="F26">
        <f>HOLData!CB9</f>
        <v>19</v>
      </c>
      <c r="G26">
        <f>HOLData!CC9</f>
        <v>2</v>
      </c>
      <c r="H26">
        <f>HOLData!CD9</f>
        <v>1</v>
      </c>
      <c r="I26">
        <f>HOLData!CE9</f>
        <v>1</v>
      </c>
      <c r="J26">
        <f>HOLData!CF9</f>
        <v>1</v>
      </c>
      <c r="K26">
        <f>HOLData!CG9</f>
        <v>1</v>
      </c>
      <c r="L26">
        <f>HOLData!CH9</f>
        <v>0</v>
      </c>
      <c r="M26">
        <f>HOLData!CI9</f>
        <v>0</v>
      </c>
      <c r="N26">
        <f>HOLData!CJ9</f>
        <v>0</v>
      </c>
      <c r="O26">
        <f>HOLData!CK9</f>
        <v>0</v>
      </c>
      <c r="P26">
        <f>HOLData!CL9</f>
        <v>0</v>
      </c>
      <c r="Q26">
        <f>HOLData!CM9</f>
        <v>0</v>
      </c>
      <c r="R26">
        <f>HOLData!CN9</f>
        <v>0</v>
      </c>
      <c r="S26">
        <f>HOLData!CO9</f>
        <v>0</v>
      </c>
      <c r="T26">
        <f>HOLData!CP9</f>
        <v>0</v>
      </c>
      <c r="U26">
        <f>HOLData!CQ9</f>
        <v>0</v>
      </c>
    </row>
    <row r="27" spans="2:27" x14ac:dyDescent="0.25">
      <c r="B27">
        <f>HOLData!BX10</f>
        <v>2003</v>
      </c>
      <c r="C27">
        <f>HOLData!BY10</f>
        <v>241</v>
      </c>
      <c r="D27">
        <f>HOLData!BZ10</f>
        <v>31</v>
      </c>
      <c r="E27">
        <f>HOLData!CA10</f>
        <v>183</v>
      </c>
      <c r="F27">
        <f>HOLData!CB10</f>
        <v>14</v>
      </c>
      <c r="G27">
        <f>HOLData!CC10</f>
        <v>5</v>
      </c>
      <c r="H27">
        <f>HOLData!CD10</f>
        <v>3</v>
      </c>
      <c r="I27">
        <f>HOLData!CE10</f>
        <v>1</v>
      </c>
      <c r="J27">
        <f>HOLData!CF10</f>
        <v>3</v>
      </c>
      <c r="K27">
        <f>HOLData!CG10</f>
        <v>0</v>
      </c>
      <c r="L27">
        <f>HOLData!CH10</f>
        <v>0</v>
      </c>
      <c r="M27">
        <f>HOLData!CI10</f>
        <v>0</v>
      </c>
      <c r="N27">
        <f>HOLData!CJ10</f>
        <v>0</v>
      </c>
      <c r="O27">
        <f>HOLData!CK10</f>
        <v>0</v>
      </c>
      <c r="P27">
        <f>HOLData!CL10</f>
        <v>0</v>
      </c>
      <c r="Q27">
        <f>HOLData!CM10</f>
        <v>0</v>
      </c>
      <c r="R27">
        <f>HOLData!CN10</f>
        <v>0</v>
      </c>
      <c r="S27">
        <f>HOLData!CO10</f>
        <v>0</v>
      </c>
      <c r="T27">
        <f>HOLData!CP10</f>
        <v>0</v>
      </c>
      <c r="U27">
        <f>HOLData!CQ10</f>
        <v>1</v>
      </c>
    </row>
    <row r="28" spans="2:27" x14ac:dyDescent="0.25">
      <c r="B28">
        <f>HOLData!BX11</f>
        <v>2004</v>
      </c>
      <c r="C28">
        <f>HOLData!BY11</f>
        <v>233</v>
      </c>
      <c r="D28">
        <f>HOLData!BZ11</f>
        <v>27</v>
      </c>
      <c r="E28">
        <f>HOLData!CA11</f>
        <v>179</v>
      </c>
      <c r="F28">
        <f>HOLData!CB11</f>
        <v>23</v>
      </c>
      <c r="G28">
        <f>HOLData!CC11</f>
        <v>3</v>
      </c>
      <c r="H28">
        <f>HOLData!CD11</f>
        <v>1</v>
      </c>
      <c r="I28">
        <f>HOLData!CE11</f>
        <v>0</v>
      </c>
      <c r="J28">
        <f>HOLData!CF11</f>
        <v>0</v>
      </c>
      <c r="K28">
        <f>HOLData!CG11</f>
        <v>0</v>
      </c>
      <c r="L28">
        <f>HOLData!CH11</f>
        <v>0</v>
      </c>
      <c r="M28">
        <f>HOLData!CI11</f>
        <v>0</v>
      </c>
      <c r="N28">
        <f>HOLData!CJ11</f>
        <v>0</v>
      </c>
      <c r="O28">
        <f>HOLData!CK11</f>
        <v>0</v>
      </c>
      <c r="P28">
        <f>HOLData!CL11</f>
        <v>0</v>
      </c>
      <c r="Q28">
        <f>HOLData!CM11</f>
        <v>0</v>
      </c>
      <c r="R28">
        <f>HOLData!CN11</f>
        <v>0</v>
      </c>
      <c r="S28">
        <f>HOLData!CO11</f>
        <v>0</v>
      </c>
      <c r="T28">
        <f>HOLData!CP11</f>
        <v>0</v>
      </c>
      <c r="U28">
        <f>HOLData!CQ11</f>
        <v>0</v>
      </c>
    </row>
    <row r="29" spans="2:27" x14ac:dyDescent="0.25">
      <c r="B29">
        <f>HOLData!BX12</f>
        <v>2005</v>
      </c>
      <c r="C29">
        <f>HOLData!BY12</f>
        <v>233</v>
      </c>
      <c r="D29">
        <f>HOLData!BZ12</f>
        <v>19</v>
      </c>
      <c r="E29">
        <f>HOLData!CA12</f>
        <v>189</v>
      </c>
      <c r="F29">
        <f>HOLData!CB12</f>
        <v>18</v>
      </c>
      <c r="G29">
        <f>HOLData!CC12</f>
        <v>4</v>
      </c>
      <c r="H29">
        <f>HOLData!CD12</f>
        <v>1</v>
      </c>
      <c r="I29">
        <f>HOLData!CE12</f>
        <v>0</v>
      </c>
      <c r="J29">
        <f>HOLData!CF12</f>
        <v>1</v>
      </c>
      <c r="K29">
        <f>HOLData!CG12</f>
        <v>0</v>
      </c>
      <c r="L29">
        <f>HOLData!CH12</f>
        <v>0</v>
      </c>
      <c r="M29">
        <f>HOLData!CI12</f>
        <v>0</v>
      </c>
      <c r="N29">
        <f>HOLData!CJ12</f>
        <v>0</v>
      </c>
      <c r="O29">
        <f>HOLData!CK12</f>
        <v>0</v>
      </c>
      <c r="P29">
        <f>HOLData!CL12</f>
        <v>0</v>
      </c>
      <c r="Q29">
        <f>HOLData!CM12</f>
        <v>0</v>
      </c>
      <c r="R29">
        <f>HOLData!CN12</f>
        <v>0</v>
      </c>
      <c r="S29">
        <f>HOLData!CO12</f>
        <v>0</v>
      </c>
      <c r="T29">
        <f>HOLData!CP12</f>
        <v>0</v>
      </c>
      <c r="U29">
        <f>HOLData!CQ12</f>
        <v>1</v>
      </c>
    </row>
    <row r="30" spans="2:27" x14ac:dyDescent="0.25">
      <c r="B30">
        <f>HOLData!BX13</f>
        <v>2006</v>
      </c>
      <c r="C30">
        <f>HOLData!BY13</f>
        <v>275</v>
      </c>
      <c r="D30">
        <f>HOLData!BZ13</f>
        <v>16</v>
      </c>
      <c r="E30">
        <f>HOLData!CA13</f>
        <v>224</v>
      </c>
      <c r="F30">
        <f>HOLData!CB13</f>
        <v>26</v>
      </c>
      <c r="G30">
        <f>HOLData!CC13</f>
        <v>7</v>
      </c>
      <c r="H30">
        <f>HOLData!CD13</f>
        <v>0</v>
      </c>
      <c r="I30">
        <f>HOLData!CE13</f>
        <v>0</v>
      </c>
      <c r="J30">
        <f>HOLData!CF13</f>
        <v>1</v>
      </c>
      <c r="K30">
        <f>HOLData!CG13</f>
        <v>0</v>
      </c>
      <c r="L30">
        <f>HOLData!CH13</f>
        <v>0</v>
      </c>
      <c r="M30">
        <f>HOLData!CI13</f>
        <v>0</v>
      </c>
      <c r="N30">
        <f>HOLData!CJ13</f>
        <v>0</v>
      </c>
      <c r="O30">
        <f>HOLData!CK13</f>
        <v>0</v>
      </c>
      <c r="P30">
        <f>HOLData!CL13</f>
        <v>0</v>
      </c>
      <c r="Q30">
        <f>HOLData!CM13</f>
        <v>0</v>
      </c>
      <c r="R30">
        <f>HOLData!CN13</f>
        <v>0</v>
      </c>
      <c r="S30">
        <f>HOLData!CO13</f>
        <v>0</v>
      </c>
      <c r="T30">
        <f>HOLData!CP13</f>
        <v>0</v>
      </c>
      <c r="U30">
        <f>HOLData!CQ13</f>
        <v>1</v>
      </c>
    </row>
    <row r="31" spans="2:27" x14ac:dyDescent="0.25">
      <c r="B31">
        <f>HOLData!BX14</f>
        <v>2007</v>
      </c>
      <c r="C31">
        <f>HOLData!BY14</f>
        <v>196</v>
      </c>
      <c r="D31">
        <f>HOLData!BZ14</f>
        <v>29</v>
      </c>
      <c r="E31">
        <f>HOLData!CA14</f>
        <v>152</v>
      </c>
      <c r="F31">
        <f>HOLData!CB14</f>
        <v>13</v>
      </c>
      <c r="G31">
        <f>HOLData!CC14</f>
        <v>0</v>
      </c>
      <c r="H31">
        <f>HOLData!CD14</f>
        <v>1</v>
      </c>
      <c r="I31">
        <f>HOLData!CE14</f>
        <v>0</v>
      </c>
      <c r="J31">
        <f>HOLData!CF14</f>
        <v>0</v>
      </c>
      <c r="K31">
        <f>HOLData!CG14</f>
        <v>0</v>
      </c>
      <c r="L31">
        <f>HOLData!CH14</f>
        <v>1</v>
      </c>
      <c r="M31">
        <f>HOLData!CI14</f>
        <v>0</v>
      </c>
      <c r="N31">
        <f>HOLData!CJ14</f>
        <v>0</v>
      </c>
      <c r="O31">
        <f>HOLData!CK14</f>
        <v>0</v>
      </c>
      <c r="P31">
        <f>HOLData!CL14</f>
        <v>0</v>
      </c>
      <c r="Q31">
        <f>HOLData!CM14</f>
        <v>0</v>
      </c>
      <c r="R31">
        <f>HOLData!CN14</f>
        <v>0</v>
      </c>
      <c r="S31">
        <f>HOLData!CO14</f>
        <v>0</v>
      </c>
      <c r="T31">
        <f>HOLData!CP14</f>
        <v>0</v>
      </c>
      <c r="U31">
        <f>HOLData!CQ14</f>
        <v>0</v>
      </c>
    </row>
    <row r="32" spans="2:27" x14ac:dyDescent="0.25">
      <c r="B32">
        <f>HOLData!BX15</f>
        <v>2008</v>
      </c>
      <c r="C32">
        <f>HOLData!BY15</f>
        <v>165</v>
      </c>
      <c r="D32">
        <f>HOLData!BZ15</f>
        <v>18</v>
      </c>
      <c r="E32">
        <f>HOLData!CA15</f>
        <v>130</v>
      </c>
      <c r="F32">
        <f>HOLData!CB15</f>
        <v>12</v>
      </c>
      <c r="G32">
        <f>HOLData!CC15</f>
        <v>0</v>
      </c>
      <c r="H32">
        <f>HOLData!CD15</f>
        <v>2</v>
      </c>
      <c r="I32">
        <f>HOLData!CE15</f>
        <v>1</v>
      </c>
      <c r="J32">
        <f>HOLData!CF15</f>
        <v>0</v>
      </c>
      <c r="K32">
        <f>HOLData!CG15</f>
        <v>0</v>
      </c>
      <c r="L32">
        <f>HOLData!CH15</f>
        <v>2</v>
      </c>
      <c r="M32">
        <f>HOLData!CI15</f>
        <v>0</v>
      </c>
      <c r="N32">
        <f>HOLData!CJ15</f>
        <v>0</v>
      </c>
      <c r="O32">
        <f>HOLData!CK15</f>
        <v>0</v>
      </c>
      <c r="P32">
        <f>HOLData!CL15</f>
        <v>0</v>
      </c>
      <c r="Q32">
        <f>HOLData!CM15</f>
        <v>0</v>
      </c>
      <c r="R32">
        <f>HOLData!CN15</f>
        <v>0</v>
      </c>
      <c r="S32">
        <f>HOLData!CO15</f>
        <v>0</v>
      </c>
      <c r="T32">
        <f>HOLData!CP15</f>
        <v>0</v>
      </c>
      <c r="U32">
        <f>HOLData!CQ15</f>
        <v>0</v>
      </c>
    </row>
    <row r="33" spans="2:21" x14ac:dyDescent="0.25">
      <c r="B33">
        <f>HOLData!BX16</f>
        <v>2009</v>
      </c>
      <c r="C33">
        <f>HOLData!BY16</f>
        <v>117</v>
      </c>
      <c r="D33">
        <f>HOLData!BZ16</f>
        <v>16</v>
      </c>
      <c r="E33">
        <f>HOLData!CA16</f>
        <v>89</v>
      </c>
      <c r="F33">
        <f>HOLData!CB16</f>
        <v>9</v>
      </c>
      <c r="G33">
        <f>HOLData!CC16</f>
        <v>0</v>
      </c>
      <c r="H33">
        <f>HOLData!CD16</f>
        <v>1</v>
      </c>
      <c r="I33">
        <f>HOLData!CE16</f>
        <v>0</v>
      </c>
      <c r="J33">
        <f>HOLData!CF16</f>
        <v>0</v>
      </c>
      <c r="K33">
        <f>HOLData!CG16</f>
        <v>0</v>
      </c>
      <c r="L33">
        <f>HOLData!CH16</f>
        <v>0</v>
      </c>
      <c r="M33">
        <f>HOLData!CI16</f>
        <v>1</v>
      </c>
      <c r="N33">
        <f>HOLData!CJ16</f>
        <v>0</v>
      </c>
      <c r="O33">
        <f>HOLData!CK16</f>
        <v>0</v>
      </c>
      <c r="P33">
        <f>HOLData!CL16</f>
        <v>0</v>
      </c>
      <c r="Q33">
        <f>HOLData!CM16</f>
        <v>0</v>
      </c>
      <c r="R33">
        <f>HOLData!CN16</f>
        <v>0</v>
      </c>
      <c r="S33">
        <f>HOLData!CO16</f>
        <v>0</v>
      </c>
      <c r="T33">
        <f>HOLData!CP16</f>
        <v>0</v>
      </c>
      <c r="U33">
        <f>HOLData!CQ16</f>
        <v>0</v>
      </c>
    </row>
    <row r="37" spans="2:21" x14ac:dyDescent="0.25">
      <c r="D37" s="1"/>
    </row>
    <row r="41" spans="2:21" x14ac:dyDescent="0.25">
      <c r="B41" s="1" t="s">
        <v>75</v>
      </c>
      <c r="C41" s="1"/>
    </row>
    <row r="56" spans="2:21" x14ac:dyDescent="0.25">
      <c r="B56" s="1" t="s">
        <v>41</v>
      </c>
      <c r="C56" s="1"/>
    </row>
    <row r="57" spans="2:21" x14ac:dyDescent="0.25">
      <c r="B57" s="4" t="s">
        <v>88</v>
      </c>
      <c r="C57" s="4" t="s">
        <v>32</v>
      </c>
      <c r="D57" s="5" t="s">
        <v>36</v>
      </c>
      <c r="E57" s="5" t="s">
        <v>37</v>
      </c>
      <c r="F57" s="4" t="s">
        <v>38</v>
      </c>
      <c r="G57" s="4" t="s">
        <v>8</v>
      </c>
      <c r="H57" s="4" t="s">
        <v>9</v>
      </c>
      <c r="I57" s="4" t="s">
        <v>10</v>
      </c>
      <c r="J57" s="4" t="s">
        <v>11</v>
      </c>
      <c r="K57" s="4" t="s">
        <v>12</v>
      </c>
      <c r="L57" s="4" t="s">
        <v>13</v>
      </c>
      <c r="M57" s="4" t="s">
        <v>14</v>
      </c>
      <c r="N57" s="4" t="s">
        <v>15</v>
      </c>
      <c r="O57" s="4" t="s">
        <v>16</v>
      </c>
      <c r="P57" s="4" t="s">
        <v>17</v>
      </c>
      <c r="Q57" s="4" t="s">
        <v>18</v>
      </c>
      <c r="R57" s="4" t="s">
        <v>19</v>
      </c>
      <c r="S57" s="4" t="s">
        <v>20</v>
      </c>
      <c r="T57" s="4" t="s">
        <v>21</v>
      </c>
      <c r="U57" s="4" t="s">
        <v>39</v>
      </c>
    </row>
    <row r="58" spans="2:21" x14ac:dyDescent="0.25">
      <c r="B58">
        <f>RDMData!BW5</f>
        <v>1997</v>
      </c>
      <c r="C58">
        <f>RDMData!BX5</f>
        <v>66</v>
      </c>
      <c r="D58">
        <f>RDMData!BY5</f>
        <v>0</v>
      </c>
      <c r="E58">
        <f>RDMData!BZ5</f>
        <v>6</v>
      </c>
      <c r="F58">
        <f>RDMData!CA5</f>
        <v>39</v>
      </c>
      <c r="G58">
        <f>RDMData!CB5</f>
        <v>18</v>
      </c>
      <c r="H58">
        <f>RDMData!CC5</f>
        <v>3</v>
      </c>
      <c r="I58">
        <f>RDMData!CD5</f>
        <v>0</v>
      </c>
      <c r="J58">
        <f>RDMData!CE5</f>
        <v>0</v>
      </c>
      <c r="K58">
        <f>RDMData!CF5</f>
        <v>0</v>
      </c>
      <c r="L58">
        <f>RDMData!CG5</f>
        <v>0</v>
      </c>
      <c r="M58">
        <f>RDMData!CH5</f>
        <v>0</v>
      </c>
      <c r="N58">
        <f>RDMData!CI5</f>
        <v>0</v>
      </c>
      <c r="O58">
        <f>RDMData!CJ5</f>
        <v>0</v>
      </c>
      <c r="P58">
        <f>RDMData!CK5</f>
        <v>0</v>
      </c>
      <c r="Q58">
        <f>RDMData!CL5</f>
        <v>0</v>
      </c>
      <c r="R58">
        <f>RDMData!CM5</f>
        <v>0</v>
      </c>
      <c r="S58">
        <f>RDMData!CN5</f>
        <v>0</v>
      </c>
      <c r="T58">
        <f>RDMData!CO5</f>
        <v>0</v>
      </c>
      <c r="U58">
        <f>RDMData!CP5</f>
        <v>0</v>
      </c>
    </row>
    <row r="59" spans="2:21" x14ac:dyDescent="0.25">
      <c r="B59">
        <f>RDMData!BW6</f>
        <v>1998</v>
      </c>
      <c r="C59">
        <f>RDMData!BX6</f>
        <v>57</v>
      </c>
      <c r="D59">
        <f>RDMData!BY6</f>
        <v>0</v>
      </c>
      <c r="E59">
        <f>RDMData!BZ6</f>
        <v>2</v>
      </c>
      <c r="F59">
        <f>RDMData!CA6</f>
        <v>22</v>
      </c>
      <c r="G59">
        <f>RDMData!CB6</f>
        <v>27</v>
      </c>
      <c r="H59">
        <f>RDMData!CC6</f>
        <v>4</v>
      </c>
      <c r="I59">
        <f>RDMData!CD6</f>
        <v>1</v>
      </c>
      <c r="J59">
        <f>RDMData!CE6</f>
        <v>0</v>
      </c>
      <c r="K59">
        <f>RDMData!CF6</f>
        <v>0</v>
      </c>
      <c r="L59">
        <f>RDMData!CG6</f>
        <v>0</v>
      </c>
      <c r="M59">
        <f>RDMData!CH6</f>
        <v>0</v>
      </c>
      <c r="N59">
        <f>RDMData!CI6</f>
        <v>0</v>
      </c>
      <c r="O59">
        <f>RDMData!CJ6</f>
        <v>0</v>
      </c>
      <c r="P59">
        <f>RDMData!CK6</f>
        <v>0</v>
      </c>
      <c r="Q59">
        <f>RDMData!CL6</f>
        <v>0</v>
      </c>
      <c r="R59">
        <f>RDMData!CM6</f>
        <v>0</v>
      </c>
      <c r="S59">
        <f>RDMData!CN6</f>
        <v>1</v>
      </c>
      <c r="T59">
        <f>RDMData!CO6</f>
        <v>0</v>
      </c>
      <c r="U59">
        <f>RDMData!CP6</f>
        <v>0</v>
      </c>
    </row>
    <row r="60" spans="2:21" x14ac:dyDescent="0.25">
      <c r="B60">
        <f>RDMData!BW7</f>
        <v>1999</v>
      </c>
      <c r="C60">
        <f>RDMData!BX7</f>
        <v>48</v>
      </c>
      <c r="D60">
        <f>RDMData!BY7</f>
        <v>0</v>
      </c>
      <c r="E60">
        <f>RDMData!BZ7</f>
        <v>3</v>
      </c>
      <c r="F60">
        <f>RDMData!CA7</f>
        <v>16</v>
      </c>
      <c r="G60">
        <f>RDMData!CB7</f>
        <v>18</v>
      </c>
      <c r="H60">
        <f>RDMData!CC7</f>
        <v>7</v>
      </c>
      <c r="I60">
        <f>RDMData!CD7</f>
        <v>2</v>
      </c>
      <c r="J60">
        <f>RDMData!CE7</f>
        <v>1</v>
      </c>
      <c r="K60">
        <f>RDMData!CF7</f>
        <v>0</v>
      </c>
      <c r="L60">
        <f>RDMData!CG7</f>
        <v>0</v>
      </c>
      <c r="M60">
        <f>RDMData!CH7</f>
        <v>0</v>
      </c>
      <c r="N60">
        <f>RDMData!CI7</f>
        <v>0</v>
      </c>
      <c r="O60">
        <f>RDMData!CJ7</f>
        <v>0</v>
      </c>
      <c r="P60">
        <f>RDMData!CK7</f>
        <v>0</v>
      </c>
      <c r="Q60">
        <f>RDMData!CL7</f>
        <v>0</v>
      </c>
      <c r="R60">
        <f>RDMData!CM7</f>
        <v>0</v>
      </c>
      <c r="S60">
        <f>RDMData!CN7</f>
        <v>0</v>
      </c>
      <c r="T60">
        <f>RDMData!CO7</f>
        <v>1</v>
      </c>
      <c r="U60">
        <f>RDMData!CP7</f>
        <v>0</v>
      </c>
    </row>
    <row r="61" spans="2:21" x14ac:dyDescent="0.25">
      <c r="B61">
        <f>RDMData!BW8</f>
        <v>2000</v>
      </c>
      <c r="C61">
        <f>RDMData!BX8</f>
        <v>38</v>
      </c>
      <c r="D61">
        <f>RDMData!BY8</f>
        <v>0</v>
      </c>
      <c r="E61">
        <f>RDMData!BZ8</f>
        <v>3</v>
      </c>
      <c r="F61">
        <f>RDMData!CA8</f>
        <v>13</v>
      </c>
      <c r="G61">
        <f>RDMData!CB8</f>
        <v>17</v>
      </c>
      <c r="H61">
        <f>RDMData!CC8</f>
        <v>5</v>
      </c>
      <c r="I61">
        <f>RDMData!CD8</f>
        <v>0</v>
      </c>
      <c r="J61">
        <f>RDMData!CE8</f>
        <v>0</v>
      </c>
      <c r="K61">
        <f>RDMData!CF8</f>
        <v>0</v>
      </c>
      <c r="L61">
        <f>RDMData!CG8</f>
        <v>0</v>
      </c>
      <c r="M61">
        <f>RDMData!CH8</f>
        <v>0</v>
      </c>
      <c r="N61">
        <f>RDMData!CI8</f>
        <v>0</v>
      </c>
      <c r="O61">
        <f>RDMData!CJ8</f>
        <v>0</v>
      </c>
      <c r="P61">
        <f>RDMData!CK8</f>
        <v>0</v>
      </c>
      <c r="Q61">
        <f>RDMData!CL8</f>
        <v>0</v>
      </c>
      <c r="R61">
        <f>RDMData!CM8</f>
        <v>0</v>
      </c>
      <c r="S61">
        <f>RDMData!CN8</f>
        <v>0</v>
      </c>
      <c r="T61">
        <f>RDMData!CO8</f>
        <v>0</v>
      </c>
      <c r="U61">
        <f>RDMData!CP8</f>
        <v>0</v>
      </c>
    </row>
    <row r="62" spans="2:21" x14ac:dyDescent="0.25">
      <c r="B62">
        <f>RDMData!BW9</f>
        <v>2001</v>
      </c>
      <c r="C62">
        <f>RDMData!BX9</f>
        <v>38</v>
      </c>
      <c r="D62">
        <f>RDMData!BY9</f>
        <v>0</v>
      </c>
      <c r="E62">
        <f>RDMData!BZ9</f>
        <v>4</v>
      </c>
      <c r="F62">
        <f>RDMData!CA9</f>
        <v>19</v>
      </c>
      <c r="G62">
        <f>RDMData!CB9</f>
        <v>11</v>
      </c>
      <c r="H62">
        <f>RDMData!CC9</f>
        <v>4</v>
      </c>
      <c r="I62">
        <f>RDMData!CD9</f>
        <v>0</v>
      </c>
      <c r="J62">
        <f>RDMData!CE9</f>
        <v>0</v>
      </c>
      <c r="K62">
        <f>RDMData!CF9</f>
        <v>0</v>
      </c>
      <c r="L62">
        <f>RDMData!CG9</f>
        <v>0</v>
      </c>
      <c r="M62">
        <f>RDMData!CH9</f>
        <v>0</v>
      </c>
      <c r="N62">
        <f>RDMData!CI9</f>
        <v>0</v>
      </c>
      <c r="O62">
        <f>RDMData!CJ9</f>
        <v>0</v>
      </c>
      <c r="P62">
        <f>RDMData!CK9</f>
        <v>0</v>
      </c>
      <c r="Q62">
        <f>RDMData!CL9</f>
        <v>0</v>
      </c>
      <c r="R62">
        <f>RDMData!CM9</f>
        <v>0</v>
      </c>
      <c r="S62">
        <f>RDMData!CN9</f>
        <v>0</v>
      </c>
      <c r="T62">
        <f>RDMData!CO9</f>
        <v>0</v>
      </c>
      <c r="U62">
        <f>RDMData!CP9</f>
        <v>0</v>
      </c>
    </row>
    <row r="63" spans="2:21" x14ac:dyDescent="0.25">
      <c r="B63">
        <f>RDMData!BW10</f>
        <v>2002</v>
      </c>
      <c r="C63">
        <f>RDMData!BX10</f>
        <v>48</v>
      </c>
      <c r="D63">
        <f>RDMData!BY10</f>
        <v>0</v>
      </c>
      <c r="E63">
        <f>RDMData!BZ10</f>
        <v>10</v>
      </c>
      <c r="F63">
        <f>RDMData!CA10</f>
        <v>30</v>
      </c>
      <c r="G63">
        <f>RDMData!CB10</f>
        <v>6</v>
      </c>
      <c r="H63">
        <f>RDMData!CC10</f>
        <v>1</v>
      </c>
      <c r="I63">
        <f>RDMData!CD10</f>
        <v>0</v>
      </c>
      <c r="J63">
        <f>RDMData!CE10</f>
        <v>0</v>
      </c>
      <c r="K63">
        <f>RDMData!CF10</f>
        <v>0</v>
      </c>
      <c r="L63">
        <f>RDMData!CG10</f>
        <v>0</v>
      </c>
      <c r="M63">
        <f>RDMData!CH10</f>
        <v>0</v>
      </c>
      <c r="N63">
        <f>RDMData!CI10</f>
        <v>0</v>
      </c>
      <c r="O63">
        <f>RDMData!CJ10</f>
        <v>0</v>
      </c>
      <c r="P63">
        <f>RDMData!CK10</f>
        <v>0</v>
      </c>
      <c r="Q63">
        <f>RDMData!CL10</f>
        <v>0</v>
      </c>
      <c r="R63">
        <f>RDMData!CM10</f>
        <v>0</v>
      </c>
      <c r="S63">
        <f>RDMData!CN10</f>
        <v>0</v>
      </c>
      <c r="T63">
        <f>RDMData!CO10</f>
        <v>0</v>
      </c>
      <c r="U63">
        <f>RDMData!CP10</f>
        <v>1</v>
      </c>
    </row>
    <row r="64" spans="2:21" x14ac:dyDescent="0.25">
      <c r="B64">
        <f>RDMData!BW11</f>
        <v>2003</v>
      </c>
      <c r="C64">
        <f>RDMData!BX11</f>
        <v>44</v>
      </c>
      <c r="D64">
        <f>RDMData!BY11</f>
        <v>0</v>
      </c>
      <c r="E64">
        <f>RDMData!BZ11</f>
        <v>2</v>
      </c>
      <c r="F64">
        <f>RDMData!CA11</f>
        <v>18</v>
      </c>
      <c r="G64">
        <f>RDMData!CB11</f>
        <v>14</v>
      </c>
      <c r="H64">
        <f>RDMData!CC11</f>
        <v>5</v>
      </c>
      <c r="I64">
        <f>RDMData!CD11</f>
        <v>3</v>
      </c>
      <c r="J64">
        <f>RDMData!CE11</f>
        <v>1</v>
      </c>
      <c r="K64">
        <f>RDMData!CF11</f>
        <v>1</v>
      </c>
      <c r="L64">
        <f>RDMData!CG11</f>
        <v>0</v>
      </c>
      <c r="M64">
        <f>RDMData!CH11</f>
        <v>0</v>
      </c>
      <c r="N64">
        <f>RDMData!CI11</f>
        <v>0</v>
      </c>
      <c r="O64">
        <f>RDMData!CJ11</f>
        <v>0</v>
      </c>
      <c r="P64">
        <f>RDMData!CK11</f>
        <v>0</v>
      </c>
      <c r="Q64">
        <f>RDMData!CL11</f>
        <v>0</v>
      </c>
      <c r="R64">
        <f>RDMData!CM11</f>
        <v>0</v>
      </c>
      <c r="S64">
        <f>RDMData!CN11</f>
        <v>0</v>
      </c>
      <c r="T64">
        <f>RDMData!CO11</f>
        <v>0</v>
      </c>
      <c r="U64">
        <f>RDMData!CP11</f>
        <v>0</v>
      </c>
    </row>
    <row r="65" spans="2:21" x14ac:dyDescent="0.25">
      <c r="B65">
        <f>RDMData!BW12</f>
        <v>2004</v>
      </c>
      <c r="C65">
        <f>RDMData!BX12</f>
        <v>45</v>
      </c>
      <c r="D65">
        <f>RDMData!BY12</f>
        <v>0</v>
      </c>
      <c r="E65">
        <f>RDMData!BZ12</f>
        <v>0</v>
      </c>
      <c r="F65">
        <f>RDMData!CA12</f>
        <v>13</v>
      </c>
      <c r="G65">
        <f>RDMData!CB12</f>
        <v>8</v>
      </c>
      <c r="H65">
        <f>RDMData!CC12</f>
        <v>13</v>
      </c>
      <c r="I65">
        <f>RDMData!CD12</f>
        <v>3</v>
      </c>
      <c r="J65">
        <f>RDMData!CE12</f>
        <v>2</v>
      </c>
      <c r="K65">
        <f>RDMData!CF12</f>
        <v>3</v>
      </c>
      <c r="L65">
        <f>RDMData!CG12</f>
        <v>1</v>
      </c>
      <c r="M65">
        <f>RDMData!CH12</f>
        <v>0</v>
      </c>
      <c r="N65">
        <f>RDMData!CI12</f>
        <v>1</v>
      </c>
      <c r="O65">
        <f>RDMData!CJ12</f>
        <v>0</v>
      </c>
      <c r="P65">
        <f>RDMData!CK12</f>
        <v>0</v>
      </c>
      <c r="Q65">
        <f>RDMData!CL12</f>
        <v>0</v>
      </c>
      <c r="R65">
        <f>RDMData!CM12</f>
        <v>0</v>
      </c>
      <c r="S65">
        <f>RDMData!CN12</f>
        <v>1</v>
      </c>
      <c r="T65">
        <f>RDMData!CO12</f>
        <v>0</v>
      </c>
      <c r="U65">
        <f>RDMData!CP12</f>
        <v>0</v>
      </c>
    </row>
    <row r="66" spans="2:21" x14ac:dyDescent="0.25">
      <c r="B66">
        <f>RDMData!BW13</f>
        <v>2005</v>
      </c>
      <c r="C66">
        <f>RDMData!BX13</f>
        <v>36</v>
      </c>
      <c r="D66">
        <f>RDMData!BY13</f>
        <v>0</v>
      </c>
      <c r="E66">
        <f>RDMData!BZ13</f>
        <v>2</v>
      </c>
      <c r="F66">
        <f>RDMData!CA13</f>
        <v>13</v>
      </c>
      <c r="G66">
        <f>RDMData!CB13</f>
        <v>17</v>
      </c>
      <c r="H66">
        <f>RDMData!CC13</f>
        <v>3</v>
      </c>
      <c r="I66">
        <f>RDMData!CD13</f>
        <v>0</v>
      </c>
      <c r="J66">
        <f>RDMData!CE13</f>
        <v>0</v>
      </c>
      <c r="K66">
        <f>RDMData!CF13</f>
        <v>0</v>
      </c>
      <c r="L66">
        <f>RDMData!CG13</f>
        <v>1</v>
      </c>
      <c r="M66">
        <f>RDMData!CH13</f>
        <v>0</v>
      </c>
      <c r="N66">
        <f>RDMData!CI13</f>
        <v>0</v>
      </c>
      <c r="O66">
        <f>RDMData!CJ13</f>
        <v>0</v>
      </c>
      <c r="P66">
        <f>RDMData!CK13</f>
        <v>0</v>
      </c>
      <c r="Q66">
        <f>RDMData!CL13</f>
        <v>0</v>
      </c>
      <c r="R66">
        <f>RDMData!CM13</f>
        <v>0</v>
      </c>
      <c r="S66">
        <f>RDMData!CN13</f>
        <v>0</v>
      </c>
      <c r="T66">
        <f>RDMData!CO13</f>
        <v>0</v>
      </c>
      <c r="U66">
        <f>RDMData!CP13</f>
        <v>0</v>
      </c>
    </row>
    <row r="67" spans="2:21" x14ac:dyDescent="0.25">
      <c r="B67">
        <f>RDMData!BW14</f>
        <v>2006</v>
      </c>
      <c r="C67">
        <f>RDMData!BX14</f>
        <v>43</v>
      </c>
      <c r="D67">
        <f>RDMData!BY14</f>
        <v>0</v>
      </c>
      <c r="E67">
        <f>RDMData!BZ14</f>
        <v>2</v>
      </c>
      <c r="F67">
        <f>RDMData!CA14</f>
        <v>17</v>
      </c>
      <c r="G67">
        <f>RDMData!CB14</f>
        <v>17</v>
      </c>
      <c r="H67">
        <f>RDMData!CC14</f>
        <v>3</v>
      </c>
      <c r="I67">
        <f>RDMData!CD14</f>
        <v>2</v>
      </c>
      <c r="J67">
        <f>RDMData!CE14</f>
        <v>2</v>
      </c>
      <c r="K67">
        <f>RDMData!CF14</f>
        <v>0</v>
      </c>
      <c r="L67">
        <f>RDMData!CG14</f>
        <v>0</v>
      </c>
      <c r="M67">
        <f>RDMData!CH14</f>
        <v>0</v>
      </c>
      <c r="N67">
        <f>RDMData!CI14</f>
        <v>0</v>
      </c>
      <c r="O67">
        <f>RDMData!CJ14</f>
        <v>0</v>
      </c>
      <c r="P67">
        <f>RDMData!CK14</f>
        <v>0</v>
      </c>
      <c r="Q67">
        <f>RDMData!CL14</f>
        <v>0</v>
      </c>
      <c r="R67">
        <f>RDMData!CM14</f>
        <v>0</v>
      </c>
      <c r="S67">
        <f>RDMData!CN14</f>
        <v>0</v>
      </c>
      <c r="T67">
        <f>RDMData!CO14</f>
        <v>0</v>
      </c>
      <c r="U67">
        <f>RDMData!CP14</f>
        <v>0</v>
      </c>
    </row>
    <row r="68" spans="2:21" x14ac:dyDescent="0.25">
      <c r="B68">
        <f>RDMData!BW15</f>
        <v>2007</v>
      </c>
      <c r="C68">
        <f>RDMData!BX15</f>
        <v>67</v>
      </c>
      <c r="D68">
        <f>RDMData!BY15</f>
        <v>1</v>
      </c>
      <c r="E68">
        <f>RDMData!BZ15</f>
        <v>2</v>
      </c>
      <c r="F68">
        <f>RDMData!CA15</f>
        <v>14</v>
      </c>
      <c r="G68">
        <f>RDMData!CB15</f>
        <v>21</v>
      </c>
      <c r="H68">
        <f>RDMData!CC15</f>
        <v>12</v>
      </c>
      <c r="I68">
        <f>RDMData!CD15</f>
        <v>9</v>
      </c>
      <c r="J68">
        <f>RDMData!CE15</f>
        <v>1</v>
      </c>
      <c r="K68">
        <f>RDMData!CF15</f>
        <v>1</v>
      </c>
      <c r="L68">
        <f>RDMData!CG15</f>
        <v>2</v>
      </c>
      <c r="M68">
        <f>RDMData!CH15</f>
        <v>3</v>
      </c>
      <c r="N68">
        <f>RDMData!CI15</f>
        <v>0</v>
      </c>
      <c r="O68">
        <f>RDMData!CJ15</f>
        <v>0</v>
      </c>
      <c r="P68">
        <f>RDMData!CK15</f>
        <v>0</v>
      </c>
      <c r="Q68">
        <f>RDMData!CL15</f>
        <v>0</v>
      </c>
      <c r="R68">
        <f>RDMData!CM15</f>
        <v>0</v>
      </c>
      <c r="S68">
        <f>RDMData!CN15</f>
        <v>0</v>
      </c>
      <c r="T68">
        <f>RDMData!CO15</f>
        <v>0</v>
      </c>
      <c r="U68">
        <f>RDMData!CP15</f>
        <v>1</v>
      </c>
    </row>
    <row r="69" spans="2:21" x14ac:dyDescent="0.25">
      <c r="B69">
        <f>RDMData!BW16</f>
        <v>2008</v>
      </c>
      <c r="C69">
        <f>RDMData!BX16</f>
        <v>53</v>
      </c>
      <c r="D69">
        <f>RDMData!BY16</f>
        <v>0</v>
      </c>
      <c r="E69">
        <f>RDMData!BZ16</f>
        <v>0</v>
      </c>
      <c r="F69">
        <f>RDMData!CA16</f>
        <v>5</v>
      </c>
      <c r="G69">
        <f>RDMData!CB16</f>
        <v>18</v>
      </c>
      <c r="H69">
        <f>RDMData!CC16</f>
        <v>11</v>
      </c>
      <c r="I69">
        <f>RDMData!CD16</f>
        <v>9</v>
      </c>
      <c r="J69">
        <f>RDMData!CE16</f>
        <v>4</v>
      </c>
      <c r="K69">
        <f>RDMData!CF16</f>
        <v>2</v>
      </c>
      <c r="L69">
        <f>RDMData!CG16</f>
        <v>0</v>
      </c>
      <c r="M69">
        <f>RDMData!CH16</f>
        <v>1</v>
      </c>
      <c r="N69">
        <f>RDMData!CI16</f>
        <v>1</v>
      </c>
      <c r="O69">
        <f>RDMData!CJ16</f>
        <v>1</v>
      </c>
      <c r="P69">
        <f>RDMData!CK16</f>
        <v>0</v>
      </c>
      <c r="Q69">
        <f>RDMData!CL16</f>
        <v>0</v>
      </c>
      <c r="R69">
        <f>RDMData!CM16</f>
        <v>0</v>
      </c>
      <c r="S69">
        <f>RDMData!CN16</f>
        <v>0</v>
      </c>
      <c r="T69">
        <f>RDMData!CO16</f>
        <v>0</v>
      </c>
      <c r="U69">
        <f>RDMData!CP16</f>
        <v>1</v>
      </c>
    </row>
    <row r="70" spans="2:21" x14ac:dyDescent="0.25">
      <c r="B70">
        <f>RDMData!BW17</f>
        <v>2009</v>
      </c>
      <c r="C70">
        <f>RDMData!BX17</f>
        <v>31</v>
      </c>
      <c r="D70">
        <f>RDMData!BY17</f>
        <v>2</v>
      </c>
      <c r="E70">
        <f>RDMData!BZ17</f>
        <v>5</v>
      </c>
      <c r="F70">
        <f>RDMData!CA17</f>
        <v>5</v>
      </c>
      <c r="G70">
        <f>RDMData!CB17</f>
        <v>9</v>
      </c>
      <c r="H70">
        <f>RDMData!CC17</f>
        <v>8</v>
      </c>
      <c r="I70">
        <f>RDMData!CD17</f>
        <v>1</v>
      </c>
      <c r="J70">
        <f>RDMData!CE17</f>
        <v>0</v>
      </c>
      <c r="K70">
        <f>RDMData!CF17</f>
        <v>0</v>
      </c>
      <c r="L70">
        <f>RDMData!CG17</f>
        <v>0</v>
      </c>
      <c r="M70">
        <f>RDMData!CH17</f>
        <v>0</v>
      </c>
      <c r="N70">
        <f>RDMData!CI17</f>
        <v>0</v>
      </c>
      <c r="O70">
        <f>RDMData!CJ17</f>
        <v>0</v>
      </c>
      <c r="P70">
        <f>RDMData!CK17</f>
        <v>0</v>
      </c>
      <c r="Q70">
        <f>RDMData!CL17</f>
        <v>0</v>
      </c>
      <c r="R70">
        <f>RDMData!CM17</f>
        <v>0</v>
      </c>
      <c r="S70">
        <f>RDMData!CN17</f>
        <v>0</v>
      </c>
      <c r="T70">
        <f>RDMData!CO17</f>
        <v>0</v>
      </c>
      <c r="U70">
        <f>RDMData!CP17</f>
        <v>0</v>
      </c>
    </row>
    <row r="78" spans="2:21" x14ac:dyDescent="0.25">
      <c r="B78" s="1" t="s">
        <v>87</v>
      </c>
      <c r="C78" s="1"/>
    </row>
    <row r="93" spans="2:21" x14ac:dyDescent="0.25">
      <c r="B93" s="1" t="s">
        <v>41</v>
      </c>
      <c r="C93" s="1"/>
    </row>
    <row r="94" spans="2:21" x14ac:dyDescent="0.25">
      <c r="B94" s="11" t="s">
        <v>88</v>
      </c>
      <c r="C94" s="11" t="s">
        <v>32</v>
      </c>
      <c r="D94" s="12" t="s">
        <v>36</v>
      </c>
      <c r="E94" s="12" t="s">
        <v>37</v>
      </c>
      <c r="F94" s="11" t="s">
        <v>38</v>
      </c>
      <c r="G94" s="11" t="s">
        <v>8</v>
      </c>
      <c r="H94" s="11" t="s">
        <v>9</v>
      </c>
      <c r="I94" s="11" t="s">
        <v>10</v>
      </c>
      <c r="J94" s="11" t="s">
        <v>11</v>
      </c>
      <c r="K94" s="11" t="s">
        <v>12</v>
      </c>
      <c r="L94" s="11" t="s">
        <v>13</v>
      </c>
      <c r="M94" s="11" t="s">
        <v>14</v>
      </c>
      <c r="N94" s="11" t="s">
        <v>15</v>
      </c>
      <c r="O94" s="11" t="s">
        <v>16</v>
      </c>
      <c r="P94" s="11" t="s">
        <v>17</v>
      </c>
      <c r="Q94" s="11" t="s">
        <v>18</v>
      </c>
      <c r="R94" s="11" t="s">
        <v>19</v>
      </c>
      <c r="S94" s="11" t="s">
        <v>20</v>
      </c>
      <c r="T94" s="11" t="s">
        <v>21</v>
      </c>
      <c r="U94" s="11" t="s">
        <v>39</v>
      </c>
    </row>
    <row r="95" spans="2:21" x14ac:dyDescent="0.25">
      <c r="B95">
        <f>JERData!BX5</f>
        <v>1997</v>
      </c>
      <c r="C95">
        <f>JERData!BY5</f>
        <v>65</v>
      </c>
      <c r="D95">
        <f>JERData!BZ5</f>
        <v>0</v>
      </c>
      <c r="E95">
        <f>JERData!CA5</f>
        <v>3</v>
      </c>
      <c r="F95">
        <f>JERData!CB5</f>
        <v>22</v>
      </c>
      <c r="G95">
        <f>JERData!CC5</f>
        <v>19</v>
      </c>
      <c r="H95">
        <f>JERData!CD5</f>
        <v>9</v>
      </c>
      <c r="I95">
        <f>JERData!CE5</f>
        <v>9</v>
      </c>
      <c r="J95">
        <f>JERData!CF5</f>
        <v>1</v>
      </c>
      <c r="K95">
        <f>JERData!CG5</f>
        <v>1</v>
      </c>
      <c r="L95">
        <f>JERData!CH5</f>
        <v>1</v>
      </c>
      <c r="M95">
        <f>JERData!CI5</f>
        <v>0</v>
      </c>
      <c r="N95">
        <f>JERData!CJ5</f>
        <v>0</v>
      </c>
      <c r="O95">
        <f>JERData!CK5</f>
        <v>0</v>
      </c>
      <c r="P95">
        <f>JERData!CL5</f>
        <v>0</v>
      </c>
      <c r="Q95">
        <f>JERData!CM5</f>
        <v>0</v>
      </c>
      <c r="R95">
        <f>JERData!CN5</f>
        <v>0</v>
      </c>
      <c r="S95">
        <f>JERData!CO5</f>
        <v>0</v>
      </c>
      <c r="T95">
        <f>JERData!CP5</f>
        <v>0</v>
      </c>
      <c r="U95">
        <f>JERData!CQ5</f>
        <v>0</v>
      </c>
    </row>
    <row r="96" spans="2:21" x14ac:dyDescent="0.25">
      <c r="B96">
        <f>JERData!BX6</f>
        <v>1998</v>
      </c>
      <c r="C96">
        <f>JERData!BY6</f>
        <v>70</v>
      </c>
      <c r="D96">
        <f>JERData!BZ6</f>
        <v>0</v>
      </c>
      <c r="E96">
        <f>JERData!CA6</f>
        <v>4</v>
      </c>
      <c r="F96">
        <f>JERData!CB6</f>
        <v>23</v>
      </c>
      <c r="G96">
        <f>JERData!CC6</f>
        <v>29</v>
      </c>
      <c r="H96">
        <f>JERData!CD6</f>
        <v>6</v>
      </c>
      <c r="I96">
        <f>JERData!CE6</f>
        <v>5</v>
      </c>
      <c r="J96">
        <f>JERData!CF6</f>
        <v>2</v>
      </c>
      <c r="K96">
        <f>JERData!CG6</f>
        <v>1</v>
      </c>
      <c r="L96">
        <f>JERData!CH6</f>
        <v>0</v>
      </c>
      <c r="M96">
        <f>JERData!CI6</f>
        <v>0</v>
      </c>
      <c r="N96">
        <f>JERData!CJ6</f>
        <v>0</v>
      </c>
      <c r="O96">
        <f>JERData!CK6</f>
        <v>0</v>
      </c>
      <c r="P96">
        <f>JERData!CL6</f>
        <v>0</v>
      </c>
      <c r="Q96">
        <f>JERData!CM6</f>
        <v>0</v>
      </c>
      <c r="R96">
        <f>JERData!CN6</f>
        <v>0</v>
      </c>
      <c r="S96">
        <f>JERData!CO6</f>
        <v>0</v>
      </c>
      <c r="T96">
        <f>JERData!CP6</f>
        <v>0</v>
      </c>
      <c r="U96">
        <f>JERData!CQ6</f>
        <v>0</v>
      </c>
    </row>
    <row r="97" spans="2:21" x14ac:dyDescent="0.25">
      <c r="B97">
        <f>JERData!BX7</f>
        <v>1999</v>
      </c>
      <c r="C97">
        <f>JERData!BY7</f>
        <v>66</v>
      </c>
      <c r="D97">
        <f>JERData!BZ7</f>
        <v>0</v>
      </c>
      <c r="E97">
        <f>JERData!CA7</f>
        <v>1</v>
      </c>
      <c r="F97">
        <f>JERData!CB7</f>
        <v>22</v>
      </c>
      <c r="G97">
        <f>JERData!CC7</f>
        <v>21</v>
      </c>
      <c r="H97">
        <f>JERData!CD7</f>
        <v>13</v>
      </c>
      <c r="I97">
        <f>JERData!CE7</f>
        <v>6</v>
      </c>
      <c r="J97">
        <f>JERData!CF7</f>
        <v>2</v>
      </c>
      <c r="K97">
        <f>JERData!CG7</f>
        <v>0</v>
      </c>
      <c r="L97">
        <f>JERData!CH7</f>
        <v>0</v>
      </c>
      <c r="M97">
        <f>JERData!CI7</f>
        <v>0</v>
      </c>
      <c r="N97">
        <f>JERData!CJ7</f>
        <v>0</v>
      </c>
      <c r="O97">
        <f>JERData!CK7</f>
        <v>0</v>
      </c>
      <c r="P97">
        <f>JERData!CL7</f>
        <v>1</v>
      </c>
      <c r="Q97">
        <f>JERData!CM7</f>
        <v>0</v>
      </c>
      <c r="R97">
        <f>JERData!CN7</f>
        <v>0</v>
      </c>
      <c r="S97">
        <f>JERData!CO7</f>
        <v>0</v>
      </c>
      <c r="T97">
        <f>JERData!CP7</f>
        <v>0</v>
      </c>
      <c r="U97">
        <f>JERData!CQ7</f>
        <v>0</v>
      </c>
    </row>
    <row r="98" spans="2:21" x14ac:dyDescent="0.25">
      <c r="B98">
        <f>JERData!BX8</f>
        <v>2000</v>
      </c>
      <c r="C98">
        <f>JERData!BY8</f>
        <v>72</v>
      </c>
      <c r="D98">
        <f>JERData!BZ8</f>
        <v>0</v>
      </c>
      <c r="E98">
        <f>JERData!CA8</f>
        <v>2</v>
      </c>
      <c r="F98">
        <f>JERData!CB8</f>
        <v>22</v>
      </c>
      <c r="G98">
        <f>JERData!CC8</f>
        <v>29</v>
      </c>
      <c r="H98">
        <f>JERData!CD8</f>
        <v>8</v>
      </c>
      <c r="I98">
        <f>JERData!CE8</f>
        <v>8</v>
      </c>
      <c r="J98">
        <f>JERData!CF8</f>
        <v>2</v>
      </c>
      <c r="K98">
        <f>JERData!CG8</f>
        <v>0</v>
      </c>
      <c r="L98">
        <f>JERData!CH8</f>
        <v>0</v>
      </c>
      <c r="M98">
        <f>JERData!CI8</f>
        <v>0</v>
      </c>
      <c r="N98">
        <f>JERData!CJ8</f>
        <v>1</v>
      </c>
      <c r="O98">
        <f>JERData!CK8</f>
        <v>0</v>
      </c>
      <c r="P98">
        <f>JERData!CL8</f>
        <v>0</v>
      </c>
      <c r="Q98">
        <f>JERData!CM8</f>
        <v>0</v>
      </c>
      <c r="R98">
        <f>JERData!CN8</f>
        <v>0</v>
      </c>
      <c r="S98">
        <f>JERData!CO8</f>
        <v>0</v>
      </c>
      <c r="T98">
        <f>JERData!CP8</f>
        <v>0</v>
      </c>
      <c r="U98">
        <f>JERData!CQ8</f>
        <v>0</v>
      </c>
    </row>
    <row r="99" spans="2:21" x14ac:dyDescent="0.25">
      <c r="B99">
        <f>JERData!BX9</f>
        <v>2001</v>
      </c>
      <c r="C99">
        <f>JERData!BY9</f>
        <v>51</v>
      </c>
      <c r="D99">
        <f>JERData!BZ9</f>
        <v>0</v>
      </c>
      <c r="E99">
        <f>JERData!CA9</f>
        <v>4</v>
      </c>
      <c r="F99">
        <f>JERData!CB9</f>
        <v>23</v>
      </c>
      <c r="G99">
        <f>JERData!CC9</f>
        <v>15</v>
      </c>
      <c r="H99">
        <f>JERData!CD9</f>
        <v>7</v>
      </c>
      <c r="I99">
        <f>JERData!CE9</f>
        <v>1</v>
      </c>
      <c r="J99">
        <f>JERData!CF9</f>
        <v>1</v>
      </c>
      <c r="K99">
        <f>JERData!CG9</f>
        <v>0</v>
      </c>
      <c r="L99">
        <f>JERData!CH9</f>
        <v>0</v>
      </c>
      <c r="M99">
        <f>JERData!CI9</f>
        <v>0</v>
      </c>
      <c r="N99">
        <f>JERData!CJ9</f>
        <v>0</v>
      </c>
      <c r="O99">
        <f>JERData!CK9</f>
        <v>0</v>
      </c>
      <c r="P99">
        <f>JERData!CL9</f>
        <v>0</v>
      </c>
      <c r="Q99">
        <f>JERData!CM9</f>
        <v>0</v>
      </c>
      <c r="R99">
        <f>JERData!CN9</f>
        <v>0</v>
      </c>
      <c r="S99">
        <f>JERData!CO9</f>
        <v>0</v>
      </c>
      <c r="T99">
        <f>JERData!CP9</f>
        <v>0</v>
      </c>
      <c r="U99">
        <f>JERData!CQ9</f>
        <v>0</v>
      </c>
    </row>
    <row r="100" spans="2:21" x14ac:dyDescent="0.25">
      <c r="B100">
        <f>JERData!BX10</f>
        <v>2002</v>
      </c>
      <c r="C100">
        <f>JERData!BY10</f>
        <v>55</v>
      </c>
      <c r="D100">
        <f>JERData!BZ10</f>
        <v>0</v>
      </c>
      <c r="E100">
        <f>JERData!CA10</f>
        <v>18</v>
      </c>
      <c r="F100">
        <f>JERData!CB10</f>
        <v>24</v>
      </c>
      <c r="G100">
        <f>JERData!CC10</f>
        <v>7</v>
      </c>
      <c r="H100">
        <f>JERData!CD10</f>
        <v>3</v>
      </c>
      <c r="I100">
        <f>JERData!CE10</f>
        <v>2</v>
      </c>
      <c r="J100">
        <f>JERData!CF10</f>
        <v>0</v>
      </c>
      <c r="K100">
        <f>JERData!CG10</f>
        <v>1</v>
      </c>
      <c r="L100">
        <f>JERData!CH10</f>
        <v>0</v>
      </c>
      <c r="M100">
        <f>JERData!CI10</f>
        <v>0</v>
      </c>
      <c r="N100">
        <f>JERData!CJ10</f>
        <v>0</v>
      </c>
      <c r="O100">
        <f>JERData!CK10</f>
        <v>0</v>
      </c>
      <c r="P100">
        <f>JERData!CL10</f>
        <v>0</v>
      </c>
      <c r="Q100">
        <f>JERData!CM10</f>
        <v>0</v>
      </c>
      <c r="R100">
        <f>JERData!CN10</f>
        <v>0</v>
      </c>
      <c r="S100">
        <f>JERData!CO10</f>
        <v>0</v>
      </c>
      <c r="T100">
        <f>JERData!CP10</f>
        <v>0</v>
      </c>
      <c r="U100">
        <f>JERData!CQ10</f>
        <v>0</v>
      </c>
    </row>
    <row r="101" spans="2:21" x14ac:dyDescent="0.25">
      <c r="B101">
        <f>JERData!BX11</f>
        <v>2003</v>
      </c>
      <c r="C101">
        <f>JERData!BY11</f>
        <v>54</v>
      </c>
      <c r="D101">
        <f>JERData!BZ11</f>
        <v>0</v>
      </c>
      <c r="E101">
        <f>JERData!CA11</f>
        <v>9</v>
      </c>
      <c r="F101">
        <f>JERData!CB11</f>
        <v>30</v>
      </c>
      <c r="G101">
        <f>JERData!CC11</f>
        <v>12</v>
      </c>
      <c r="H101">
        <f>JERData!CD11</f>
        <v>2</v>
      </c>
      <c r="I101">
        <f>JERData!CE11</f>
        <v>0</v>
      </c>
      <c r="J101">
        <f>JERData!CF11</f>
        <v>1</v>
      </c>
      <c r="K101">
        <f>JERData!CG11</f>
        <v>0</v>
      </c>
      <c r="L101">
        <f>JERData!CH11</f>
        <v>0</v>
      </c>
      <c r="M101">
        <f>JERData!CI11</f>
        <v>0</v>
      </c>
      <c r="N101">
        <f>JERData!CJ11</f>
        <v>0</v>
      </c>
      <c r="O101">
        <f>JERData!CK11</f>
        <v>0</v>
      </c>
      <c r="P101">
        <f>JERData!CL11</f>
        <v>0</v>
      </c>
      <c r="Q101">
        <f>JERData!CM11</f>
        <v>0</v>
      </c>
      <c r="R101">
        <f>JERData!CN11</f>
        <v>0</v>
      </c>
      <c r="S101">
        <f>JERData!CO11</f>
        <v>0</v>
      </c>
      <c r="T101">
        <f>JERData!CP11</f>
        <v>0</v>
      </c>
      <c r="U101">
        <f>JERData!CQ11</f>
        <v>0</v>
      </c>
    </row>
    <row r="102" spans="2:21" x14ac:dyDescent="0.25">
      <c r="B102">
        <f>JERData!BX12</f>
        <v>2004</v>
      </c>
      <c r="C102">
        <f>JERData!BY12</f>
        <v>48</v>
      </c>
      <c r="D102">
        <f>JERData!BZ12</f>
        <v>0</v>
      </c>
      <c r="E102">
        <f>JERData!CA12</f>
        <v>9</v>
      </c>
      <c r="F102">
        <f>JERData!CB12</f>
        <v>30</v>
      </c>
      <c r="G102">
        <f>JERData!CC12</f>
        <v>7</v>
      </c>
      <c r="H102">
        <f>JERData!CD12</f>
        <v>0</v>
      </c>
      <c r="I102">
        <f>JERData!CE12</f>
        <v>2</v>
      </c>
      <c r="J102">
        <f>JERData!CF12</f>
        <v>0</v>
      </c>
      <c r="K102">
        <f>JERData!CG12</f>
        <v>0</v>
      </c>
      <c r="L102">
        <f>JERData!CH12</f>
        <v>0</v>
      </c>
      <c r="M102">
        <f>JERData!CI12</f>
        <v>0</v>
      </c>
      <c r="N102">
        <f>JERData!CJ12</f>
        <v>0</v>
      </c>
      <c r="O102">
        <f>JERData!CK12</f>
        <v>0</v>
      </c>
      <c r="P102">
        <f>JERData!CL12</f>
        <v>0</v>
      </c>
      <c r="Q102">
        <f>JERData!CM12</f>
        <v>0</v>
      </c>
      <c r="R102">
        <f>JERData!CN12</f>
        <v>0</v>
      </c>
      <c r="S102">
        <f>JERData!CO12</f>
        <v>0</v>
      </c>
      <c r="T102">
        <f>JERData!CP12</f>
        <v>0</v>
      </c>
      <c r="U102">
        <f>JERData!CQ12</f>
        <v>0</v>
      </c>
    </row>
    <row r="103" spans="2:21" x14ac:dyDescent="0.25">
      <c r="B103">
        <f>JERData!BX13</f>
        <v>2005</v>
      </c>
      <c r="C103">
        <f>JERData!BY13</f>
        <v>44</v>
      </c>
      <c r="D103">
        <f>JERData!BZ13</f>
        <v>0</v>
      </c>
      <c r="E103">
        <f>JERData!CA13</f>
        <v>11</v>
      </c>
      <c r="F103">
        <f>JERData!CB13</f>
        <v>23</v>
      </c>
      <c r="G103">
        <f>JERData!CC13</f>
        <v>6</v>
      </c>
      <c r="H103">
        <f>JERData!CD13</f>
        <v>3</v>
      </c>
      <c r="I103">
        <f>JERData!CE13</f>
        <v>1</v>
      </c>
      <c r="J103">
        <f>JERData!CF13</f>
        <v>0</v>
      </c>
      <c r="K103">
        <f>JERData!CG13</f>
        <v>0</v>
      </c>
      <c r="L103">
        <f>JERData!CH13</f>
        <v>0</v>
      </c>
      <c r="M103">
        <f>JERData!CI13</f>
        <v>0</v>
      </c>
      <c r="N103">
        <f>JERData!CJ13</f>
        <v>0</v>
      </c>
      <c r="O103">
        <f>JERData!CK13</f>
        <v>0</v>
      </c>
      <c r="P103">
        <f>JERData!CL13</f>
        <v>0</v>
      </c>
      <c r="Q103">
        <f>JERData!CM13</f>
        <v>0</v>
      </c>
      <c r="R103">
        <f>JERData!CN13</f>
        <v>0</v>
      </c>
      <c r="S103">
        <f>JERData!CO13</f>
        <v>0</v>
      </c>
      <c r="T103">
        <f>JERData!CP13</f>
        <v>0</v>
      </c>
      <c r="U103">
        <f>JERData!CQ13</f>
        <v>0</v>
      </c>
    </row>
    <row r="104" spans="2:21" x14ac:dyDescent="0.25">
      <c r="B104">
        <f>JERData!BX14</f>
        <v>2006</v>
      </c>
      <c r="C104">
        <f>JERData!BY14</f>
        <v>49</v>
      </c>
      <c r="D104">
        <f>JERData!BZ14</f>
        <v>0</v>
      </c>
      <c r="E104">
        <f>JERData!CA14</f>
        <v>8</v>
      </c>
      <c r="F104">
        <f>JERData!CB14</f>
        <v>25</v>
      </c>
      <c r="G104">
        <f>JERData!CC14</f>
        <v>9</v>
      </c>
      <c r="H104">
        <f>JERData!CD14</f>
        <v>5</v>
      </c>
      <c r="I104">
        <f>JERData!CE14</f>
        <v>2</v>
      </c>
      <c r="J104">
        <f>JERData!CF14</f>
        <v>0</v>
      </c>
      <c r="K104">
        <f>JERData!CG14</f>
        <v>0</v>
      </c>
      <c r="L104">
        <f>JERData!CH14</f>
        <v>0</v>
      </c>
      <c r="M104">
        <f>JERData!CI14</f>
        <v>0</v>
      </c>
      <c r="N104">
        <f>JERData!CJ14</f>
        <v>0</v>
      </c>
      <c r="O104">
        <f>JERData!CK14</f>
        <v>0</v>
      </c>
      <c r="P104">
        <f>JERData!CL14</f>
        <v>0</v>
      </c>
      <c r="Q104">
        <f>JERData!CM14</f>
        <v>0</v>
      </c>
      <c r="R104">
        <f>JERData!CN14</f>
        <v>0</v>
      </c>
      <c r="S104">
        <f>JERData!CO14</f>
        <v>0</v>
      </c>
      <c r="T104">
        <f>JERData!CP14</f>
        <v>0</v>
      </c>
      <c r="U104">
        <f>JERData!CQ14</f>
        <v>0</v>
      </c>
    </row>
    <row r="105" spans="2:21" x14ac:dyDescent="0.25">
      <c r="B105">
        <f>JERData!BX15</f>
        <v>2007</v>
      </c>
      <c r="C105">
        <f>JERData!BY15</f>
        <v>55</v>
      </c>
      <c r="D105">
        <f>JERData!BZ15</f>
        <v>0</v>
      </c>
      <c r="E105">
        <f>JERData!CA15</f>
        <v>12</v>
      </c>
      <c r="F105">
        <f>JERData!CB15</f>
        <v>29</v>
      </c>
      <c r="G105">
        <f>JERData!CC15</f>
        <v>12</v>
      </c>
      <c r="H105">
        <f>JERData!CD15</f>
        <v>0</v>
      </c>
      <c r="I105">
        <f>JERData!CE15</f>
        <v>1</v>
      </c>
      <c r="J105">
        <f>JERData!CF15</f>
        <v>0</v>
      </c>
      <c r="K105">
        <f>JERData!CG15</f>
        <v>0</v>
      </c>
      <c r="L105">
        <f>JERData!CH15</f>
        <v>0</v>
      </c>
      <c r="M105">
        <f>JERData!CI15</f>
        <v>0</v>
      </c>
      <c r="N105">
        <f>JERData!CJ15</f>
        <v>0</v>
      </c>
      <c r="O105">
        <f>JERData!CK15</f>
        <v>0</v>
      </c>
      <c r="P105">
        <f>JERData!CL15</f>
        <v>0</v>
      </c>
      <c r="Q105">
        <f>JERData!CM15</f>
        <v>0</v>
      </c>
      <c r="R105">
        <f>JERData!CN15</f>
        <v>0</v>
      </c>
      <c r="S105">
        <f>JERData!CO15</f>
        <v>0</v>
      </c>
      <c r="T105">
        <f>JERData!CP15</f>
        <v>0</v>
      </c>
      <c r="U105">
        <f>JERData!CQ15</f>
        <v>1</v>
      </c>
    </row>
    <row r="106" spans="2:21" x14ac:dyDescent="0.25">
      <c r="B106">
        <f>JERData!BX16</f>
        <v>2008</v>
      </c>
      <c r="C106">
        <f>JERData!BY16</f>
        <v>44</v>
      </c>
      <c r="D106">
        <f>JERData!BZ16</f>
        <v>0</v>
      </c>
      <c r="E106">
        <f>JERData!CA16</f>
        <v>11</v>
      </c>
      <c r="F106">
        <f>JERData!CB16</f>
        <v>20</v>
      </c>
      <c r="G106">
        <f>JERData!CC16</f>
        <v>6</v>
      </c>
      <c r="H106">
        <f>JERData!CD16</f>
        <v>5</v>
      </c>
      <c r="I106">
        <f>JERData!CE16</f>
        <v>1</v>
      </c>
      <c r="J106">
        <f>JERData!CF16</f>
        <v>0</v>
      </c>
      <c r="K106">
        <f>JERData!CG16</f>
        <v>0</v>
      </c>
      <c r="L106">
        <f>JERData!CH16</f>
        <v>0</v>
      </c>
      <c r="M106">
        <f>JERData!CI16</f>
        <v>0</v>
      </c>
      <c r="N106">
        <f>JERData!CJ16</f>
        <v>0</v>
      </c>
      <c r="O106">
        <f>JERData!CK16</f>
        <v>0</v>
      </c>
      <c r="P106">
        <f>JERData!CL16</f>
        <v>0</v>
      </c>
      <c r="Q106">
        <f>JERData!CM16</f>
        <v>0</v>
      </c>
      <c r="R106">
        <f>JERData!CN16</f>
        <v>0</v>
      </c>
      <c r="S106">
        <f>JERData!CO16</f>
        <v>0</v>
      </c>
      <c r="T106">
        <f>JERData!CP16</f>
        <v>0</v>
      </c>
      <c r="U106">
        <f>JERData!CQ16</f>
        <v>1</v>
      </c>
    </row>
    <row r="107" spans="2:21" x14ac:dyDescent="0.25">
      <c r="B107">
        <f>JERData!BX17</f>
        <v>2009</v>
      </c>
      <c r="C107">
        <f>JERData!BY17</f>
        <v>34</v>
      </c>
      <c r="D107">
        <f>JERData!BZ17</f>
        <v>1</v>
      </c>
      <c r="E107">
        <f>JERData!CA17</f>
        <v>5</v>
      </c>
      <c r="F107">
        <f>JERData!CB17</f>
        <v>18</v>
      </c>
      <c r="G107">
        <f>JERData!CC17</f>
        <v>8</v>
      </c>
      <c r="H107">
        <f>JERData!CD17</f>
        <v>1</v>
      </c>
      <c r="I107">
        <f>JERData!CE17</f>
        <v>0</v>
      </c>
      <c r="J107">
        <f>JERData!CF17</f>
        <v>0</v>
      </c>
      <c r="K107">
        <f>JERData!CG17</f>
        <v>0</v>
      </c>
      <c r="L107">
        <f>JERData!CH17</f>
        <v>0</v>
      </c>
      <c r="M107">
        <f>JERData!CI17</f>
        <v>0</v>
      </c>
      <c r="N107">
        <f>JERData!CJ17</f>
        <v>0</v>
      </c>
      <c r="O107">
        <f>JERData!CK17</f>
        <v>0</v>
      </c>
      <c r="P107">
        <f>JERData!CL17</f>
        <v>0</v>
      </c>
      <c r="Q107">
        <f>JERData!CM17</f>
        <v>0</v>
      </c>
      <c r="R107">
        <f>JERData!CN17</f>
        <v>0</v>
      </c>
      <c r="S107">
        <f>JERData!CO17</f>
        <v>0</v>
      </c>
      <c r="T107">
        <f>JERData!CP17</f>
        <v>0</v>
      </c>
      <c r="U107">
        <f>JERData!CQ17</f>
        <v>0</v>
      </c>
    </row>
  </sheetData>
  <pageMargins left="3.937007874015748E-2" right="3.937007874015748E-2" top="0.35433070866141736" bottom="0.35433070866141736" header="0.31496062992125984" footer="0.31496062992125984"/>
  <pageSetup paperSize="9" orientation="landscape" r:id="rId1"/>
  <drawing r:id="rId2"/>
  <tableParts count="3">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106"/>
  <sheetViews>
    <sheetView workbookViewId="0">
      <selection activeCell="H58" sqref="H58"/>
    </sheetView>
  </sheetViews>
  <sheetFormatPr defaultRowHeight="15" x14ac:dyDescent="0.25"/>
  <cols>
    <col min="1" max="1" width="2" customWidth="1"/>
    <col min="2" max="2" width="9.5703125" customWidth="1"/>
    <col min="3" max="3" width="6.7109375" customWidth="1"/>
    <col min="4" max="4" width="5.28515625" customWidth="1"/>
    <col min="5" max="5" width="5.5703125" customWidth="1"/>
    <col min="6" max="7" width="5.7109375" customWidth="1"/>
    <col min="8" max="8" width="5.42578125" customWidth="1"/>
    <col min="9" max="9" width="5.85546875" customWidth="1"/>
    <col min="10" max="10" width="5.5703125" bestFit="1" customWidth="1"/>
    <col min="11" max="11" width="6.42578125" bestFit="1" customWidth="1"/>
    <col min="12" max="20" width="7.28515625" bestFit="1" customWidth="1"/>
    <col min="21" max="21" width="7.42578125" customWidth="1"/>
    <col min="22" max="22" width="7.28515625" bestFit="1" customWidth="1"/>
    <col min="23" max="23" width="7.28515625" customWidth="1"/>
    <col min="24" max="24" width="7" customWidth="1"/>
    <col min="25" max="25" width="6.85546875" customWidth="1"/>
    <col min="26" max="26" width="7.28515625" customWidth="1"/>
    <col min="27" max="27" width="5.140625" customWidth="1"/>
  </cols>
  <sheetData>
    <row r="2" spans="2:24" x14ac:dyDescent="0.25">
      <c r="X2" s="17" t="s">
        <v>89</v>
      </c>
    </row>
    <row r="3" spans="2:24" x14ac:dyDescent="0.25">
      <c r="X3" s="8" t="s">
        <v>95</v>
      </c>
    </row>
    <row r="4" spans="2:24" x14ac:dyDescent="0.25">
      <c r="B4" s="1" t="s">
        <v>6</v>
      </c>
      <c r="C4" s="1"/>
      <c r="X4" s="8" t="s">
        <v>99</v>
      </c>
    </row>
    <row r="5" spans="2:24" x14ac:dyDescent="0.25">
      <c r="X5" s="8" t="s">
        <v>100</v>
      </c>
    </row>
    <row r="6" spans="2:24" x14ac:dyDescent="0.25">
      <c r="X6" s="8" t="s">
        <v>110</v>
      </c>
    </row>
    <row r="19" spans="2:27" x14ac:dyDescent="0.25">
      <c r="B19" s="1" t="s">
        <v>118</v>
      </c>
      <c r="C19" s="1"/>
    </row>
    <row r="20" spans="2:27" x14ac:dyDescent="0.25">
      <c r="B20" s="2" t="s">
        <v>88</v>
      </c>
      <c r="C20" s="2" t="s">
        <v>32</v>
      </c>
      <c r="D20" s="3" t="s">
        <v>111</v>
      </c>
      <c r="E20" s="15" t="s">
        <v>112</v>
      </c>
      <c r="F20" s="2" t="s">
        <v>44</v>
      </c>
      <c r="G20" s="2" t="s">
        <v>45</v>
      </c>
      <c r="H20" s="2" t="s">
        <v>46</v>
      </c>
      <c r="I20" s="2" t="s">
        <v>47</v>
      </c>
      <c r="J20" s="2" t="s">
        <v>48</v>
      </c>
      <c r="K20" s="2" t="s">
        <v>49</v>
      </c>
      <c r="L20" s="2" t="s">
        <v>113</v>
      </c>
      <c r="M20" s="2" t="s">
        <v>114</v>
      </c>
      <c r="N20" s="2" t="s">
        <v>50</v>
      </c>
      <c r="O20" s="2" t="s">
        <v>51</v>
      </c>
      <c r="P20" s="2" t="s">
        <v>52</v>
      </c>
      <c r="Q20" s="2" t="s">
        <v>53</v>
      </c>
      <c r="R20" s="2" t="s">
        <v>115</v>
      </c>
      <c r="S20" s="2" t="s">
        <v>116</v>
      </c>
      <c r="T20" s="2" t="s">
        <v>54</v>
      </c>
      <c r="U20" s="2" t="s">
        <v>55</v>
      </c>
      <c r="V20" s="21" t="s">
        <v>56</v>
      </c>
      <c r="W20" s="21" t="s">
        <v>57</v>
      </c>
      <c r="X20" s="21" t="s">
        <v>58</v>
      </c>
      <c r="Y20" s="21" t="s">
        <v>59</v>
      </c>
      <c r="Z20" s="21" t="s">
        <v>60</v>
      </c>
      <c r="AA20" s="21" t="s">
        <v>61</v>
      </c>
    </row>
    <row r="21" spans="2:27" x14ac:dyDescent="0.25">
      <c r="B21">
        <f>HOLData!CW5</f>
        <v>1997</v>
      </c>
      <c r="C21">
        <f>HOLData!CX5</f>
        <v>402</v>
      </c>
      <c r="D21">
        <f>HOLData!CY5</f>
        <v>7</v>
      </c>
      <c r="E21">
        <f>HOLData!CZ5</f>
        <v>5</v>
      </c>
      <c r="F21">
        <f>HOLData!DA5</f>
        <v>32</v>
      </c>
      <c r="G21">
        <f>HOLData!DB5</f>
        <v>166</v>
      </c>
      <c r="H21">
        <f>HOLData!DC5</f>
        <v>166</v>
      </c>
      <c r="I21">
        <f>HOLData!DD5</f>
        <v>31</v>
      </c>
      <c r="J21">
        <f>HOLData!DE5</f>
        <v>0</v>
      </c>
      <c r="K21">
        <f>HOLData!DF5</f>
        <v>0</v>
      </c>
      <c r="L21">
        <f>HOLData!DG5</f>
        <v>0</v>
      </c>
      <c r="M21">
        <f>HOLData!DH5</f>
        <v>0</v>
      </c>
      <c r="N21">
        <f>HOLData!DI5</f>
        <v>0</v>
      </c>
      <c r="O21">
        <f>HOLData!DJ5</f>
        <v>0</v>
      </c>
      <c r="P21">
        <f>HOLData!DK5</f>
        <v>0</v>
      </c>
      <c r="Q21">
        <f>HOLData!DL5</f>
        <v>0</v>
      </c>
      <c r="R21">
        <f>HOLData!DM5</f>
        <v>0</v>
      </c>
      <c r="S21">
        <f>HOLData!DN5</f>
        <v>0</v>
      </c>
      <c r="T21">
        <f>HOLData!DO5</f>
        <v>0</v>
      </c>
      <c r="U21">
        <f>HOLData!DP5</f>
        <v>0</v>
      </c>
      <c r="V21">
        <f>HOLData!DQ5</f>
        <v>0</v>
      </c>
      <c r="W21">
        <f>HOLData!DR5</f>
        <v>0</v>
      </c>
      <c r="X21">
        <f>HOLData!DS5</f>
        <v>0</v>
      </c>
      <c r="Y21">
        <f>HOLData!DT5</f>
        <v>0</v>
      </c>
      <c r="Z21">
        <f>HOLData!DU5</f>
        <v>0</v>
      </c>
      <c r="AA21">
        <f>HOLData!DV5</f>
        <v>0</v>
      </c>
    </row>
    <row r="22" spans="2:27" x14ac:dyDescent="0.25">
      <c r="B22">
        <f>HOLData!CW6</f>
        <v>1998</v>
      </c>
      <c r="C22">
        <f>HOLData!CX6</f>
        <v>326</v>
      </c>
      <c r="D22">
        <f>HOLData!CY6</f>
        <v>0</v>
      </c>
      <c r="E22">
        <f>HOLData!CZ6</f>
        <v>3</v>
      </c>
      <c r="F22">
        <f>HOLData!DA6</f>
        <v>15</v>
      </c>
      <c r="G22">
        <f>HOLData!DB6</f>
        <v>136</v>
      </c>
      <c r="H22">
        <f>HOLData!DC6</f>
        <v>151</v>
      </c>
      <c r="I22">
        <f>HOLData!DD6</f>
        <v>24</v>
      </c>
      <c r="J22">
        <f>HOLData!DE6</f>
        <v>0</v>
      </c>
      <c r="K22">
        <f>HOLData!DF6</f>
        <v>0</v>
      </c>
      <c r="L22">
        <f>HOLData!DG6</f>
        <v>0</v>
      </c>
      <c r="M22">
        <f>HOLData!DH6</f>
        <v>0</v>
      </c>
      <c r="N22">
        <f>HOLData!DI6</f>
        <v>0</v>
      </c>
      <c r="O22">
        <f>HOLData!DJ6</f>
        <v>0</v>
      </c>
      <c r="P22">
        <f>HOLData!DK6</f>
        <v>0</v>
      </c>
      <c r="Q22">
        <f>HOLData!DL6</f>
        <v>0</v>
      </c>
      <c r="R22">
        <f>HOLData!DM6</f>
        <v>0</v>
      </c>
      <c r="S22">
        <f>HOLData!DN6</f>
        <v>0</v>
      </c>
      <c r="T22">
        <f>HOLData!DO6</f>
        <v>0</v>
      </c>
      <c r="U22">
        <f>HOLData!DP6</f>
        <v>0</v>
      </c>
      <c r="V22">
        <f>HOLData!DQ6</f>
        <v>0</v>
      </c>
      <c r="W22">
        <f>HOLData!DR6</f>
        <v>0</v>
      </c>
      <c r="X22">
        <f>HOLData!DS6</f>
        <v>0</v>
      </c>
      <c r="Y22">
        <f>HOLData!DT6</f>
        <v>0</v>
      </c>
      <c r="Z22">
        <f>HOLData!DU6</f>
        <v>0</v>
      </c>
      <c r="AA22">
        <f>HOLData!DV6</f>
        <v>0</v>
      </c>
    </row>
    <row r="23" spans="2:27" x14ac:dyDescent="0.25">
      <c r="B23">
        <f>HOLData!CW7</f>
        <v>1999</v>
      </c>
      <c r="C23">
        <f>HOLData!CX7</f>
        <v>315</v>
      </c>
      <c r="D23">
        <f>HOLData!CY7</f>
        <v>4</v>
      </c>
      <c r="E23">
        <f>HOLData!CZ7</f>
        <v>1</v>
      </c>
      <c r="F23">
        <f>HOLData!DA7</f>
        <v>10</v>
      </c>
      <c r="G23">
        <f>HOLData!DB7</f>
        <v>74</v>
      </c>
      <c r="H23">
        <f>HOLData!DC7</f>
        <v>104</v>
      </c>
      <c r="I23">
        <f>HOLData!DD7</f>
        <v>64</v>
      </c>
      <c r="J23">
        <f>HOLData!DE7</f>
        <v>26</v>
      </c>
      <c r="K23">
        <f>HOLData!DF7</f>
        <v>25</v>
      </c>
      <c r="L23">
        <f>HOLData!DG7</f>
        <v>4</v>
      </c>
      <c r="M23">
        <f>HOLData!DH7</f>
        <v>1</v>
      </c>
      <c r="N23">
        <f>HOLData!DI7</f>
        <v>3</v>
      </c>
      <c r="O23">
        <f>HOLData!DJ7</f>
        <v>0</v>
      </c>
      <c r="P23">
        <f>HOLData!DK7</f>
        <v>0</v>
      </c>
      <c r="Q23">
        <f>HOLData!DL7</f>
        <v>0</v>
      </c>
      <c r="R23">
        <f>HOLData!DM7</f>
        <v>0</v>
      </c>
      <c r="S23">
        <f>HOLData!DN7</f>
        <v>0</v>
      </c>
      <c r="T23">
        <f>HOLData!DO7</f>
        <v>0</v>
      </c>
      <c r="U23">
        <f>HOLData!DP7</f>
        <v>0</v>
      </c>
      <c r="V23">
        <f>HOLData!DQ7</f>
        <v>0</v>
      </c>
      <c r="W23">
        <f>HOLData!DR7</f>
        <v>0</v>
      </c>
      <c r="X23">
        <f>HOLData!DS7</f>
        <v>0</v>
      </c>
      <c r="Y23">
        <f>HOLData!DT7</f>
        <v>0</v>
      </c>
      <c r="Z23">
        <f>HOLData!DU7</f>
        <v>0</v>
      </c>
      <c r="AA23">
        <f>HOLData!DV7</f>
        <v>0</v>
      </c>
    </row>
    <row r="24" spans="2:27" x14ac:dyDescent="0.25">
      <c r="B24">
        <f>HOLData!CW8</f>
        <v>2000</v>
      </c>
      <c r="C24">
        <f>HOLData!CX8</f>
        <v>286</v>
      </c>
      <c r="D24">
        <f>HOLData!CY8</f>
        <v>0</v>
      </c>
      <c r="E24">
        <f>HOLData!CZ8</f>
        <v>2</v>
      </c>
      <c r="F24">
        <f>HOLData!DA8</f>
        <v>19</v>
      </c>
      <c r="G24">
        <f>HOLData!DB8</f>
        <v>85</v>
      </c>
      <c r="H24">
        <f>HOLData!DC8</f>
        <v>110</v>
      </c>
      <c r="I24">
        <f>HOLData!DD8</f>
        <v>40</v>
      </c>
      <c r="J24">
        <f>HOLData!DE8</f>
        <v>21</v>
      </c>
      <c r="K24">
        <f>HOLData!DF8</f>
        <v>6</v>
      </c>
      <c r="L24">
        <f>HOLData!DG8</f>
        <v>5</v>
      </c>
      <c r="M24">
        <f>HOLData!DH8</f>
        <v>0</v>
      </c>
      <c r="N24">
        <f>HOLData!DI8</f>
        <v>0</v>
      </c>
      <c r="O24">
        <f>HOLData!DJ8</f>
        <v>0</v>
      </c>
      <c r="P24">
        <f>HOLData!DK8</f>
        <v>0</v>
      </c>
      <c r="Q24">
        <f>HOLData!DL8</f>
        <v>0</v>
      </c>
      <c r="R24">
        <f>HOLData!DM8</f>
        <v>0</v>
      </c>
      <c r="S24">
        <f>HOLData!DN8</f>
        <v>0</v>
      </c>
      <c r="T24">
        <f>HOLData!DO8</f>
        <v>0</v>
      </c>
      <c r="U24">
        <f>HOLData!DP8</f>
        <v>0</v>
      </c>
      <c r="V24">
        <f>HOLData!DQ8</f>
        <v>0</v>
      </c>
      <c r="W24">
        <f>HOLData!DR8</f>
        <v>0</v>
      </c>
      <c r="X24">
        <f>HOLData!DS8</f>
        <v>0</v>
      </c>
      <c r="Y24">
        <f>HOLData!DT8</f>
        <v>0</v>
      </c>
      <c r="Z24">
        <f>HOLData!DU8</f>
        <v>0</v>
      </c>
      <c r="AA24">
        <f>HOLData!DV8</f>
        <v>0</v>
      </c>
    </row>
    <row r="25" spans="2:27" x14ac:dyDescent="0.25">
      <c r="B25">
        <f>HOLData!CW9</f>
        <v>2001</v>
      </c>
      <c r="C25">
        <f>HOLData!CX9</f>
        <v>306</v>
      </c>
      <c r="D25">
        <f>HOLData!CY9</f>
        <v>0</v>
      </c>
      <c r="E25">
        <f>HOLData!CZ9</f>
        <v>1</v>
      </c>
      <c r="F25">
        <f>HOLData!DA9</f>
        <v>19</v>
      </c>
      <c r="G25">
        <f>HOLData!DB9</f>
        <v>115</v>
      </c>
      <c r="H25">
        <f>HOLData!DC9</f>
        <v>120</v>
      </c>
      <c r="I25">
        <f>HOLData!DD9</f>
        <v>44</v>
      </c>
      <c r="J25">
        <f>HOLData!DE9</f>
        <v>6</v>
      </c>
      <c r="K25">
        <f>HOLData!DF9</f>
        <v>2</v>
      </c>
      <c r="L25">
        <f>HOLData!DG9</f>
        <v>0</v>
      </c>
      <c r="M25">
        <f>HOLData!DH9</f>
        <v>0</v>
      </c>
      <c r="N25">
        <f>HOLData!DI9</f>
        <v>0</v>
      </c>
      <c r="O25">
        <f>HOLData!DJ9</f>
        <v>0</v>
      </c>
      <c r="P25">
        <f>HOLData!DK9</f>
        <v>0</v>
      </c>
      <c r="Q25">
        <f>HOLData!DL9</f>
        <v>0</v>
      </c>
      <c r="R25">
        <f>HOLData!DM9</f>
        <v>0</v>
      </c>
      <c r="S25">
        <f>HOLData!DN9</f>
        <v>0</v>
      </c>
      <c r="T25">
        <f>HOLData!DO9</f>
        <v>0</v>
      </c>
      <c r="U25">
        <f>HOLData!DP9</f>
        <v>0</v>
      </c>
      <c r="V25">
        <f>HOLData!DQ9</f>
        <v>0</v>
      </c>
      <c r="W25">
        <f>HOLData!DR9</f>
        <v>0</v>
      </c>
      <c r="X25">
        <f>HOLData!DS9</f>
        <v>0</v>
      </c>
      <c r="Y25">
        <f>HOLData!DT9</f>
        <v>0</v>
      </c>
      <c r="Z25">
        <f>HOLData!DU9</f>
        <v>0</v>
      </c>
      <c r="AA25">
        <f>HOLData!DV9</f>
        <v>0</v>
      </c>
    </row>
    <row r="26" spans="2:27" x14ac:dyDescent="0.25">
      <c r="B26">
        <f>HOLData!CW10</f>
        <v>2002</v>
      </c>
      <c r="C26">
        <f>HOLData!CX10</f>
        <v>269</v>
      </c>
      <c r="D26">
        <f>HOLData!CY10</f>
        <v>1</v>
      </c>
      <c r="E26">
        <f>HOLData!CZ10</f>
        <v>0</v>
      </c>
      <c r="F26">
        <f>HOLData!DA10</f>
        <v>8</v>
      </c>
      <c r="G26">
        <f>HOLData!DB10</f>
        <v>23</v>
      </c>
      <c r="H26">
        <f>HOLData!DC10</f>
        <v>86</v>
      </c>
      <c r="I26">
        <f>HOLData!DD10</f>
        <v>88</v>
      </c>
      <c r="J26">
        <f>HOLData!DE10</f>
        <v>47</v>
      </c>
      <c r="K26">
        <f>HOLData!DF10</f>
        <v>14</v>
      </c>
      <c r="L26">
        <f>HOLData!DG10</f>
        <v>2</v>
      </c>
      <c r="M26">
        <f>HOLData!DH10</f>
        <v>0</v>
      </c>
      <c r="N26">
        <f>HOLData!DI10</f>
        <v>0</v>
      </c>
      <c r="O26">
        <f>HOLData!DJ10</f>
        <v>0</v>
      </c>
      <c r="P26">
        <f>HOLData!DK10</f>
        <v>0</v>
      </c>
      <c r="Q26">
        <f>HOLData!DL10</f>
        <v>0</v>
      </c>
      <c r="R26">
        <f>HOLData!DM10</f>
        <v>0</v>
      </c>
      <c r="S26">
        <f>HOLData!DN10</f>
        <v>0</v>
      </c>
      <c r="T26">
        <f>HOLData!DO10</f>
        <v>0</v>
      </c>
      <c r="U26">
        <f>HOLData!DP10</f>
        <v>0</v>
      </c>
      <c r="V26">
        <f>HOLData!DQ10</f>
        <v>0</v>
      </c>
      <c r="W26">
        <f>HOLData!DR10</f>
        <v>0</v>
      </c>
      <c r="X26">
        <f>HOLData!DS10</f>
        <v>0</v>
      </c>
      <c r="Y26">
        <f>HOLData!DT10</f>
        <v>0</v>
      </c>
      <c r="Z26">
        <f>HOLData!DU10</f>
        <v>0</v>
      </c>
      <c r="AA26">
        <f>HOLData!DV10</f>
        <v>0</v>
      </c>
    </row>
    <row r="27" spans="2:27" x14ac:dyDescent="0.25">
      <c r="B27">
        <f>HOLData!CW11</f>
        <v>2003</v>
      </c>
      <c r="C27">
        <f>HOLData!CX11</f>
        <v>241</v>
      </c>
      <c r="D27">
        <f>HOLData!CY11</f>
        <v>0</v>
      </c>
      <c r="E27">
        <f>HOLData!CZ11</f>
        <v>0</v>
      </c>
      <c r="F27">
        <f>HOLData!DA11</f>
        <v>2</v>
      </c>
      <c r="G27">
        <f>HOLData!DB11</f>
        <v>6</v>
      </c>
      <c r="H27">
        <f>HOLData!DC11</f>
        <v>43</v>
      </c>
      <c r="I27">
        <f>HOLData!DD11</f>
        <v>99</v>
      </c>
      <c r="J27">
        <f>HOLData!DE11</f>
        <v>75</v>
      </c>
      <c r="K27">
        <f>HOLData!DF11</f>
        <v>16</v>
      </c>
      <c r="L27">
        <f>HOLData!DG11</f>
        <v>0</v>
      </c>
      <c r="M27">
        <f>HOLData!DH11</f>
        <v>0</v>
      </c>
      <c r="N27">
        <f>HOLData!DI11</f>
        <v>0</v>
      </c>
      <c r="O27">
        <f>HOLData!DJ11</f>
        <v>0</v>
      </c>
      <c r="P27">
        <f>HOLData!DK11</f>
        <v>0</v>
      </c>
      <c r="Q27">
        <f>HOLData!DL11</f>
        <v>0</v>
      </c>
      <c r="R27">
        <f>HOLData!DM11</f>
        <v>0</v>
      </c>
      <c r="S27">
        <f>HOLData!DN11</f>
        <v>0</v>
      </c>
      <c r="T27">
        <f>HOLData!DO11</f>
        <v>0</v>
      </c>
      <c r="U27">
        <f>HOLData!DP11</f>
        <v>0</v>
      </c>
      <c r="V27">
        <f>HOLData!DQ11</f>
        <v>0</v>
      </c>
      <c r="W27">
        <f>HOLData!DR11</f>
        <v>0</v>
      </c>
      <c r="X27">
        <f>HOLData!DS11</f>
        <v>0</v>
      </c>
      <c r="Y27">
        <f>HOLData!DT11</f>
        <v>0</v>
      </c>
      <c r="Z27">
        <f>HOLData!DU11</f>
        <v>0</v>
      </c>
      <c r="AA27">
        <f>HOLData!DV11</f>
        <v>0</v>
      </c>
    </row>
    <row r="28" spans="2:27" x14ac:dyDescent="0.25">
      <c r="B28">
        <f>HOLData!CW12</f>
        <v>2004</v>
      </c>
      <c r="C28">
        <f>HOLData!CX12</f>
        <v>233</v>
      </c>
      <c r="D28">
        <f>HOLData!CY12</f>
        <v>1</v>
      </c>
      <c r="E28">
        <f>HOLData!CZ12</f>
        <v>0</v>
      </c>
      <c r="F28">
        <f>HOLData!DA12</f>
        <v>3</v>
      </c>
      <c r="G28">
        <f>HOLData!DB12</f>
        <v>19</v>
      </c>
      <c r="H28">
        <f>HOLData!DC12</f>
        <v>48</v>
      </c>
      <c r="I28">
        <f>HOLData!DD12</f>
        <v>108</v>
      </c>
      <c r="J28">
        <f>HOLData!DE12</f>
        <v>50</v>
      </c>
      <c r="K28">
        <f>HOLData!DF12</f>
        <v>2</v>
      </c>
      <c r="L28">
        <f>HOLData!DG12</f>
        <v>2</v>
      </c>
      <c r="M28">
        <f>HOLData!DH12</f>
        <v>0</v>
      </c>
      <c r="N28">
        <f>HOLData!DI12</f>
        <v>0</v>
      </c>
      <c r="O28">
        <f>HOLData!DJ12</f>
        <v>0</v>
      </c>
      <c r="P28">
        <f>HOLData!DK12</f>
        <v>0</v>
      </c>
      <c r="Q28">
        <f>HOLData!DL12</f>
        <v>0</v>
      </c>
      <c r="R28">
        <f>HOLData!DM12</f>
        <v>0</v>
      </c>
      <c r="S28">
        <f>HOLData!DN12</f>
        <v>0</v>
      </c>
      <c r="T28">
        <f>HOLData!DO12</f>
        <v>0</v>
      </c>
      <c r="U28">
        <f>HOLData!DP12</f>
        <v>0</v>
      </c>
      <c r="V28">
        <f>HOLData!DQ12</f>
        <v>0</v>
      </c>
      <c r="W28">
        <f>HOLData!DR12</f>
        <v>0</v>
      </c>
      <c r="X28">
        <f>HOLData!DS12</f>
        <v>0</v>
      </c>
      <c r="Y28">
        <f>HOLData!DT12</f>
        <v>0</v>
      </c>
      <c r="Z28">
        <f>HOLData!DU12</f>
        <v>0</v>
      </c>
      <c r="AA28">
        <f>HOLData!DV12</f>
        <v>0</v>
      </c>
    </row>
    <row r="29" spans="2:27" x14ac:dyDescent="0.25">
      <c r="B29">
        <f>HOLData!CW13</f>
        <v>2005</v>
      </c>
      <c r="C29">
        <f>HOLData!CX13</f>
        <v>233</v>
      </c>
      <c r="D29">
        <f>HOLData!CY13</f>
        <v>1</v>
      </c>
      <c r="E29">
        <f>HOLData!CZ13</f>
        <v>2</v>
      </c>
      <c r="F29">
        <f>HOLData!DA13</f>
        <v>8</v>
      </c>
      <c r="G29">
        <f>HOLData!DB13</f>
        <v>11</v>
      </c>
      <c r="H29">
        <f>HOLData!DC13</f>
        <v>75</v>
      </c>
      <c r="I29">
        <f>HOLData!DD13</f>
        <v>107</v>
      </c>
      <c r="J29">
        <f>HOLData!DE13</f>
        <v>28</v>
      </c>
      <c r="K29">
        <f>HOLData!DF13</f>
        <v>3</v>
      </c>
      <c r="L29">
        <f>HOLData!DG13</f>
        <v>0</v>
      </c>
      <c r="M29">
        <f>HOLData!DH13</f>
        <v>0</v>
      </c>
      <c r="N29">
        <f>HOLData!DI13</f>
        <v>0</v>
      </c>
      <c r="O29">
        <f>HOLData!DJ13</f>
        <v>0</v>
      </c>
      <c r="P29">
        <f>HOLData!DK13</f>
        <v>0</v>
      </c>
      <c r="Q29">
        <f>HOLData!DL13</f>
        <v>0</v>
      </c>
      <c r="R29">
        <f>HOLData!DM13</f>
        <v>0</v>
      </c>
      <c r="S29">
        <f>HOLData!DN13</f>
        <v>0</v>
      </c>
      <c r="T29">
        <f>HOLData!DO13</f>
        <v>0</v>
      </c>
      <c r="U29">
        <f>HOLData!DP13</f>
        <v>0</v>
      </c>
      <c r="V29">
        <f>HOLData!DQ13</f>
        <v>0</v>
      </c>
      <c r="W29">
        <f>HOLData!DR13</f>
        <v>0</v>
      </c>
      <c r="X29">
        <f>HOLData!DS13</f>
        <v>0</v>
      </c>
      <c r="Y29">
        <f>HOLData!DT13</f>
        <v>0</v>
      </c>
      <c r="Z29">
        <f>HOLData!DU13</f>
        <v>0</v>
      </c>
      <c r="AA29">
        <f>HOLData!DV13</f>
        <v>0</v>
      </c>
    </row>
    <row r="30" spans="2:27" x14ac:dyDescent="0.25">
      <c r="B30">
        <f>HOLData!CW14</f>
        <v>2006</v>
      </c>
      <c r="C30">
        <f>HOLData!CX14</f>
        <v>273</v>
      </c>
      <c r="D30">
        <f>HOLData!CY14</f>
        <v>1</v>
      </c>
      <c r="E30">
        <f>HOLData!CZ14</f>
        <v>1</v>
      </c>
      <c r="F30">
        <f>HOLData!DA14</f>
        <v>7</v>
      </c>
      <c r="G30">
        <f>HOLData!DB14</f>
        <v>27</v>
      </c>
      <c r="H30">
        <f>HOLData!DC14</f>
        <v>92</v>
      </c>
      <c r="I30">
        <f>HOLData!DD14</f>
        <v>102</v>
      </c>
      <c r="J30">
        <f>HOLData!DE14</f>
        <v>43</v>
      </c>
      <c r="K30">
        <f>HOLData!DF14</f>
        <v>1</v>
      </c>
      <c r="L30">
        <f>HOLData!DG14</f>
        <v>0</v>
      </c>
      <c r="M30">
        <f>HOLData!DH14</f>
        <v>0</v>
      </c>
      <c r="N30">
        <f>HOLData!DI14</f>
        <v>0</v>
      </c>
      <c r="O30">
        <f>HOLData!DJ14</f>
        <v>0</v>
      </c>
      <c r="P30">
        <f>HOLData!DK14</f>
        <v>0</v>
      </c>
      <c r="Q30">
        <f>HOLData!DL14</f>
        <v>0</v>
      </c>
      <c r="R30">
        <f>HOLData!DM14</f>
        <v>0</v>
      </c>
      <c r="S30">
        <f>HOLData!DN14</f>
        <v>0</v>
      </c>
      <c r="T30">
        <f>HOLData!DO14</f>
        <v>0</v>
      </c>
      <c r="U30">
        <f>HOLData!DP14</f>
        <v>0</v>
      </c>
      <c r="V30">
        <f>HOLData!DQ14</f>
        <v>0</v>
      </c>
      <c r="W30">
        <f>HOLData!DR14</f>
        <v>0</v>
      </c>
      <c r="X30">
        <f>HOLData!DS14</f>
        <v>0</v>
      </c>
      <c r="Y30">
        <f>HOLData!DT14</f>
        <v>0</v>
      </c>
      <c r="Z30">
        <f>HOLData!DU14</f>
        <v>0</v>
      </c>
      <c r="AA30">
        <f>HOLData!DV14</f>
        <v>0</v>
      </c>
    </row>
    <row r="31" spans="2:27" x14ac:dyDescent="0.25">
      <c r="B31">
        <f>HOLData!CW15</f>
        <v>2007</v>
      </c>
      <c r="C31">
        <f>HOLData!CX15</f>
        <v>182</v>
      </c>
      <c r="D31">
        <f>HOLData!CY15</f>
        <v>37</v>
      </c>
      <c r="E31">
        <f>HOLData!CZ15</f>
        <v>13</v>
      </c>
      <c r="F31">
        <f>HOLData!DA15</f>
        <v>29</v>
      </c>
      <c r="G31">
        <f>HOLData!DB15</f>
        <v>35</v>
      </c>
      <c r="H31">
        <f>HOLData!DC15</f>
        <v>48</v>
      </c>
      <c r="I31">
        <f>HOLData!DD15</f>
        <v>26</v>
      </c>
      <c r="J31">
        <f>HOLData!DE15</f>
        <v>5</v>
      </c>
      <c r="K31">
        <f>HOLData!DF15</f>
        <v>1</v>
      </c>
      <c r="L31">
        <f>HOLData!DG15</f>
        <v>1</v>
      </c>
      <c r="M31">
        <f>HOLData!DH15</f>
        <v>0</v>
      </c>
      <c r="N31">
        <f>HOLData!DI15</f>
        <v>0</v>
      </c>
      <c r="O31">
        <f>HOLData!DJ15</f>
        <v>0</v>
      </c>
      <c r="P31">
        <f>HOLData!DK15</f>
        <v>0</v>
      </c>
      <c r="Q31">
        <f>HOLData!DL15</f>
        <v>0</v>
      </c>
      <c r="R31">
        <f>HOLData!DM15</f>
        <v>0</v>
      </c>
      <c r="S31">
        <f>HOLData!DN15</f>
        <v>0</v>
      </c>
      <c r="T31">
        <f>HOLData!DO15</f>
        <v>0</v>
      </c>
      <c r="U31">
        <f>HOLData!DP15</f>
        <v>0</v>
      </c>
      <c r="V31">
        <f>HOLData!DQ15</f>
        <v>0</v>
      </c>
      <c r="W31">
        <f>HOLData!DR15</f>
        <v>0</v>
      </c>
      <c r="X31">
        <f>HOLData!DS15</f>
        <v>0</v>
      </c>
      <c r="Y31">
        <f>HOLData!DT15</f>
        <v>0</v>
      </c>
      <c r="Z31">
        <f>HOLData!DU15</f>
        <v>0</v>
      </c>
      <c r="AA31">
        <f>HOLData!DV15</f>
        <v>0</v>
      </c>
    </row>
    <row r="32" spans="2:27" x14ac:dyDescent="0.25">
      <c r="B32">
        <f>HOLData!CW16</f>
        <v>2008</v>
      </c>
      <c r="C32">
        <f>HOLData!CX16</f>
        <v>12</v>
      </c>
      <c r="D32">
        <f>HOLData!CY16</f>
        <v>12</v>
      </c>
      <c r="E32">
        <f>HOLData!CZ16</f>
        <v>0</v>
      </c>
      <c r="F32">
        <f>HOLData!DA16</f>
        <v>0</v>
      </c>
      <c r="G32">
        <f>HOLData!DB16</f>
        <v>0</v>
      </c>
      <c r="H32">
        <f>HOLData!DC16</f>
        <v>0</v>
      </c>
      <c r="I32">
        <f>HOLData!DD16</f>
        <v>0</v>
      </c>
      <c r="J32">
        <f>HOLData!DE16</f>
        <v>0</v>
      </c>
      <c r="K32">
        <f>HOLData!DF16</f>
        <v>0</v>
      </c>
      <c r="L32">
        <f>HOLData!DG16</f>
        <v>0</v>
      </c>
      <c r="M32">
        <f>HOLData!DH16</f>
        <v>0</v>
      </c>
      <c r="N32">
        <f>HOLData!DI16</f>
        <v>0</v>
      </c>
      <c r="O32">
        <f>HOLData!DJ16</f>
        <v>0</v>
      </c>
      <c r="P32">
        <f>HOLData!DK16</f>
        <v>0</v>
      </c>
      <c r="Q32">
        <f>HOLData!DL16</f>
        <v>0</v>
      </c>
      <c r="R32">
        <f>HOLData!DM16</f>
        <v>0</v>
      </c>
      <c r="S32">
        <f>HOLData!DN16</f>
        <v>0</v>
      </c>
      <c r="T32">
        <f>HOLData!DO16</f>
        <v>0</v>
      </c>
      <c r="U32">
        <f>HOLData!DP16</f>
        <v>0</v>
      </c>
      <c r="V32">
        <f>HOLData!DQ16</f>
        <v>0</v>
      </c>
      <c r="W32">
        <f>HOLData!DR16</f>
        <v>0</v>
      </c>
      <c r="X32">
        <f>HOLData!DS16</f>
        <v>0</v>
      </c>
      <c r="Y32">
        <f>HOLData!DT16</f>
        <v>0</v>
      </c>
      <c r="Z32">
        <f>HOLData!DU16</f>
        <v>0</v>
      </c>
      <c r="AA32">
        <f>HOLData!DV16</f>
        <v>0</v>
      </c>
    </row>
    <row r="37" spans="2:4" x14ac:dyDescent="0.25">
      <c r="D37" s="1"/>
    </row>
    <row r="41" spans="2:4" x14ac:dyDescent="0.25">
      <c r="B41" s="1" t="s">
        <v>75</v>
      </c>
      <c r="C41" s="1"/>
    </row>
    <row r="56" spans="2:27" x14ac:dyDescent="0.25">
      <c r="B56" s="1" t="s">
        <v>118</v>
      </c>
      <c r="C56" s="1"/>
    </row>
    <row r="57" spans="2:27" x14ac:dyDescent="0.25">
      <c r="B57" s="4" t="s">
        <v>88</v>
      </c>
      <c r="C57" s="4" t="s">
        <v>32</v>
      </c>
      <c r="D57" s="5" t="s">
        <v>111</v>
      </c>
      <c r="E57" s="24" t="s">
        <v>112</v>
      </c>
      <c r="F57" s="4" t="s">
        <v>44</v>
      </c>
      <c r="G57" s="4" t="s">
        <v>45</v>
      </c>
      <c r="H57" s="4" t="s">
        <v>46</v>
      </c>
      <c r="I57" s="4" t="s">
        <v>47</v>
      </c>
      <c r="J57" s="4" t="s">
        <v>48</v>
      </c>
      <c r="K57" s="4" t="s">
        <v>49</v>
      </c>
      <c r="L57" s="4" t="s">
        <v>113</v>
      </c>
      <c r="M57" s="4" t="s">
        <v>114</v>
      </c>
      <c r="N57" s="4" t="s">
        <v>50</v>
      </c>
      <c r="O57" s="4" t="s">
        <v>51</v>
      </c>
      <c r="P57" s="4" t="s">
        <v>52</v>
      </c>
      <c r="Q57" s="4" t="s">
        <v>53</v>
      </c>
      <c r="R57" s="4" t="s">
        <v>115</v>
      </c>
      <c r="S57" s="4" t="s">
        <v>116</v>
      </c>
      <c r="T57" s="4" t="s">
        <v>54</v>
      </c>
      <c r="U57" s="4" t="s">
        <v>55</v>
      </c>
      <c r="V57" s="22" t="s">
        <v>56</v>
      </c>
      <c r="W57" s="22" t="s">
        <v>57</v>
      </c>
      <c r="X57" s="22" t="s">
        <v>58</v>
      </c>
      <c r="Y57" s="22" t="s">
        <v>59</v>
      </c>
      <c r="Z57" s="22" t="s">
        <v>60</v>
      </c>
      <c r="AA57" s="22" t="s">
        <v>61</v>
      </c>
    </row>
    <row r="58" spans="2:27" x14ac:dyDescent="0.25">
      <c r="B58">
        <f>RDMData!CV5</f>
        <v>1997</v>
      </c>
      <c r="C58">
        <f>RDMData!CW5</f>
        <v>66</v>
      </c>
      <c r="D58">
        <f>RDMData!CX5</f>
        <v>0</v>
      </c>
      <c r="E58">
        <f>RDMData!CY5</f>
        <v>0</v>
      </c>
      <c r="F58">
        <f>RDMData!CZ5</f>
        <v>4</v>
      </c>
      <c r="G58">
        <f>RDMData!DA5</f>
        <v>51</v>
      </c>
      <c r="H58">
        <f>RDMData!DB5</f>
        <v>11</v>
      </c>
      <c r="I58">
        <f>RDMData!DC5</f>
        <v>0</v>
      </c>
      <c r="J58">
        <f>RDMData!DD5</f>
        <v>0</v>
      </c>
      <c r="K58">
        <f>RDMData!DE5</f>
        <v>0</v>
      </c>
      <c r="L58">
        <f>RDMData!DF5</f>
        <v>0</v>
      </c>
      <c r="M58">
        <f>RDMData!DG5</f>
        <v>0</v>
      </c>
      <c r="N58">
        <f>RDMData!DH5</f>
        <v>0</v>
      </c>
      <c r="O58">
        <f>RDMData!DI5</f>
        <v>0</v>
      </c>
      <c r="P58">
        <f>RDMData!DJ5</f>
        <v>0</v>
      </c>
      <c r="Q58">
        <f>RDMData!DK5</f>
        <v>0</v>
      </c>
      <c r="R58">
        <f>RDMData!DL5</f>
        <v>0</v>
      </c>
      <c r="S58">
        <f>RDMData!DM5</f>
        <v>0</v>
      </c>
      <c r="T58">
        <f>RDMData!DN5</f>
        <v>0</v>
      </c>
      <c r="U58">
        <f>RDMData!DO5</f>
        <v>0</v>
      </c>
      <c r="V58">
        <f>RDMData!DP5</f>
        <v>0</v>
      </c>
      <c r="W58">
        <f>RDMData!DQ5</f>
        <v>0</v>
      </c>
      <c r="X58">
        <f>RDMData!DR5</f>
        <v>0</v>
      </c>
      <c r="Y58">
        <f>RDMData!DS5</f>
        <v>0</v>
      </c>
      <c r="Z58">
        <f>RDMData!DT5</f>
        <v>0</v>
      </c>
      <c r="AA58">
        <f>RDMData!DU5</f>
        <v>0</v>
      </c>
    </row>
    <row r="59" spans="2:27" x14ac:dyDescent="0.25">
      <c r="B59">
        <f>RDMData!CV6</f>
        <v>1998</v>
      </c>
      <c r="C59">
        <f>RDMData!CW6</f>
        <v>57</v>
      </c>
      <c r="D59">
        <f>RDMData!CX6</f>
        <v>1</v>
      </c>
      <c r="E59">
        <f>RDMData!CY6</f>
        <v>1</v>
      </c>
      <c r="F59">
        <f>RDMData!CZ6</f>
        <v>9</v>
      </c>
      <c r="G59">
        <f>RDMData!DA6</f>
        <v>36</v>
      </c>
      <c r="H59">
        <f>RDMData!DB6</f>
        <v>11</v>
      </c>
      <c r="I59">
        <f>RDMData!DC6</f>
        <v>0</v>
      </c>
      <c r="J59">
        <f>RDMData!DD6</f>
        <v>0</v>
      </c>
      <c r="K59">
        <f>RDMData!DE6</f>
        <v>0</v>
      </c>
      <c r="L59">
        <f>RDMData!DF6</f>
        <v>0</v>
      </c>
      <c r="M59">
        <f>RDMData!DG6</f>
        <v>0</v>
      </c>
      <c r="N59">
        <f>RDMData!DH6</f>
        <v>0</v>
      </c>
      <c r="O59">
        <f>RDMData!DI6</f>
        <v>0</v>
      </c>
      <c r="P59">
        <f>RDMData!DJ6</f>
        <v>0</v>
      </c>
      <c r="Q59">
        <f>RDMData!DK6</f>
        <v>0</v>
      </c>
      <c r="R59">
        <f>RDMData!DL6</f>
        <v>0</v>
      </c>
      <c r="S59">
        <f>RDMData!DM6</f>
        <v>0</v>
      </c>
      <c r="T59">
        <f>RDMData!DN6</f>
        <v>0</v>
      </c>
      <c r="U59">
        <f>RDMData!DO6</f>
        <v>0</v>
      </c>
      <c r="V59">
        <f>RDMData!DP6</f>
        <v>0</v>
      </c>
      <c r="W59">
        <f>RDMData!DQ6</f>
        <v>0</v>
      </c>
      <c r="X59">
        <f>RDMData!DR6</f>
        <v>0</v>
      </c>
      <c r="Y59">
        <f>RDMData!DS6</f>
        <v>0</v>
      </c>
      <c r="Z59">
        <f>RDMData!DT6</f>
        <v>0</v>
      </c>
      <c r="AA59">
        <f>RDMData!DU6</f>
        <v>0</v>
      </c>
    </row>
    <row r="60" spans="2:27" x14ac:dyDescent="0.25">
      <c r="B60">
        <f>RDMData!CV7</f>
        <v>1999</v>
      </c>
      <c r="C60">
        <f>RDMData!CW7</f>
        <v>48</v>
      </c>
      <c r="D60">
        <f>RDMData!CX7</f>
        <v>0</v>
      </c>
      <c r="E60">
        <f>RDMData!CY7</f>
        <v>0</v>
      </c>
      <c r="F60">
        <f>RDMData!CZ7</f>
        <v>6</v>
      </c>
      <c r="G60">
        <f>RDMData!DA7</f>
        <v>22</v>
      </c>
      <c r="H60">
        <f>RDMData!DB7</f>
        <v>17</v>
      </c>
      <c r="I60">
        <f>RDMData!DC7</f>
        <v>3</v>
      </c>
      <c r="J60">
        <f>RDMData!DD7</f>
        <v>0</v>
      </c>
      <c r="K60">
        <f>RDMData!DE7</f>
        <v>0</v>
      </c>
      <c r="L60">
        <f>RDMData!DF7</f>
        <v>0</v>
      </c>
      <c r="M60">
        <f>RDMData!DG7</f>
        <v>0</v>
      </c>
      <c r="N60">
        <f>RDMData!DH7</f>
        <v>0</v>
      </c>
      <c r="O60">
        <f>RDMData!DI7</f>
        <v>0</v>
      </c>
      <c r="P60">
        <f>RDMData!DJ7</f>
        <v>0</v>
      </c>
      <c r="Q60">
        <f>RDMData!DK7</f>
        <v>0</v>
      </c>
      <c r="R60">
        <f>RDMData!DL7</f>
        <v>0</v>
      </c>
      <c r="S60">
        <f>RDMData!DM7</f>
        <v>0</v>
      </c>
      <c r="T60">
        <f>RDMData!DN7</f>
        <v>0</v>
      </c>
      <c r="U60">
        <f>RDMData!DO7</f>
        <v>0</v>
      </c>
      <c r="V60">
        <f>RDMData!DP7</f>
        <v>0</v>
      </c>
      <c r="W60">
        <f>RDMData!DQ7</f>
        <v>0</v>
      </c>
      <c r="X60">
        <f>RDMData!DR7</f>
        <v>0</v>
      </c>
      <c r="Y60">
        <f>RDMData!DS7</f>
        <v>0</v>
      </c>
      <c r="Z60">
        <f>RDMData!DT7</f>
        <v>0</v>
      </c>
      <c r="AA60">
        <f>RDMData!DU7</f>
        <v>0</v>
      </c>
    </row>
    <row r="61" spans="2:27" x14ac:dyDescent="0.25">
      <c r="B61">
        <f>RDMData!CV8</f>
        <v>2000</v>
      </c>
      <c r="C61">
        <f>RDMData!CW8</f>
        <v>39</v>
      </c>
      <c r="D61">
        <f>RDMData!CX8</f>
        <v>1</v>
      </c>
      <c r="E61">
        <f>RDMData!CY8</f>
        <v>0</v>
      </c>
      <c r="F61">
        <f>RDMData!CZ8</f>
        <v>7</v>
      </c>
      <c r="G61">
        <f>RDMData!DA8</f>
        <v>14</v>
      </c>
      <c r="H61">
        <f>RDMData!DB8</f>
        <v>17</v>
      </c>
      <c r="I61">
        <f>RDMData!DC8</f>
        <v>0</v>
      </c>
      <c r="J61">
        <f>RDMData!DD8</f>
        <v>0</v>
      </c>
      <c r="K61">
        <f>RDMData!DE8</f>
        <v>0</v>
      </c>
      <c r="L61">
        <f>RDMData!DF8</f>
        <v>0</v>
      </c>
      <c r="M61">
        <f>RDMData!DG8</f>
        <v>0</v>
      </c>
      <c r="N61">
        <f>RDMData!DH8</f>
        <v>0</v>
      </c>
      <c r="O61">
        <f>RDMData!DI8</f>
        <v>0</v>
      </c>
      <c r="P61">
        <f>RDMData!DJ8</f>
        <v>0</v>
      </c>
      <c r="Q61">
        <f>RDMData!DK8</f>
        <v>0</v>
      </c>
      <c r="R61">
        <f>RDMData!DL8</f>
        <v>0</v>
      </c>
      <c r="S61">
        <f>RDMData!DM8</f>
        <v>0</v>
      </c>
      <c r="T61">
        <f>RDMData!DN8</f>
        <v>0</v>
      </c>
      <c r="U61">
        <f>RDMData!DO8</f>
        <v>0</v>
      </c>
      <c r="V61">
        <f>RDMData!DP8</f>
        <v>0</v>
      </c>
      <c r="W61">
        <f>RDMData!DQ8</f>
        <v>0</v>
      </c>
      <c r="X61">
        <f>RDMData!DR8</f>
        <v>0</v>
      </c>
      <c r="Y61">
        <f>RDMData!DS8</f>
        <v>0</v>
      </c>
      <c r="Z61">
        <f>RDMData!DT8</f>
        <v>0</v>
      </c>
      <c r="AA61">
        <f>RDMData!DU8</f>
        <v>0</v>
      </c>
    </row>
    <row r="62" spans="2:27" x14ac:dyDescent="0.25">
      <c r="B62">
        <f>RDMData!CV9</f>
        <v>2001</v>
      </c>
      <c r="C62">
        <f>RDMData!CW9</f>
        <v>38</v>
      </c>
      <c r="D62">
        <f>RDMData!CX9</f>
        <v>0</v>
      </c>
      <c r="E62">
        <f>RDMData!CY9</f>
        <v>0</v>
      </c>
      <c r="F62">
        <f>RDMData!CZ9</f>
        <v>2</v>
      </c>
      <c r="G62">
        <f>RDMData!DA9</f>
        <v>22</v>
      </c>
      <c r="H62">
        <f>RDMData!DB9</f>
        <v>14</v>
      </c>
      <c r="I62">
        <f>RDMData!DC9</f>
        <v>0</v>
      </c>
      <c r="J62">
        <f>RDMData!DD9</f>
        <v>0</v>
      </c>
      <c r="K62">
        <f>RDMData!DE9</f>
        <v>0</v>
      </c>
      <c r="L62">
        <f>RDMData!DF9</f>
        <v>0</v>
      </c>
      <c r="M62">
        <f>RDMData!DG9</f>
        <v>0</v>
      </c>
      <c r="N62">
        <f>RDMData!DH9</f>
        <v>0</v>
      </c>
      <c r="O62">
        <f>RDMData!DI9</f>
        <v>0</v>
      </c>
      <c r="P62">
        <f>RDMData!DJ9</f>
        <v>0</v>
      </c>
      <c r="Q62">
        <f>RDMData!DK9</f>
        <v>0</v>
      </c>
      <c r="R62">
        <f>RDMData!DL9</f>
        <v>0</v>
      </c>
      <c r="S62">
        <f>RDMData!DM9</f>
        <v>0</v>
      </c>
      <c r="T62">
        <f>RDMData!DN9</f>
        <v>0</v>
      </c>
      <c r="U62">
        <f>RDMData!DO9</f>
        <v>0</v>
      </c>
      <c r="V62">
        <f>RDMData!DP9</f>
        <v>0</v>
      </c>
      <c r="W62">
        <f>RDMData!DQ9</f>
        <v>0</v>
      </c>
      <c r="X62">
        <f>RDMData!DR9</f>
        <v>0</v>
      </c>
      <c r="Y62">
        <f>RDMData!DS9</f>
        <v>0</v>
      </c>
      <c r="Z62">
        <f>RDMData!DT9</f>
        <v>0</v>
      </c>
      <c r="AA62">
        <f>RDMData!DU9</f>
        <v>0</v>
      </c>
    </row>
    <row r="63" spans="2:27" x14ac:dyDescent="0.25">
      <c r="B63">
        <f>RDMData!CV10</f>
        <v>2002</v>
      </c>
      <c r="C63">
        <f>RDMData!CW10</f>
        <v>48</v>
      </c>
      <c r="D63">
        <f>RDMData!CX10</f>
        <v>0</v>
      </c>
      <c r="E63">
        <f>RDMData!CY10</f>
        <v>1</v>
      </c>
      <c r="F63">
        <f>RDMData!CZ10</f>
        <v>1</v>
      </c>
      <c r="G63">
        <f>RDMData!DA10</f>
        <v>14</v>
      </c>
      <c r="H63">
        <f>RDMData!DB10</f>
        <v>33</v>
      </c>
      <c r="I63">
        <f>RDMData!DC10</f>
        <v>0</v>
      </c>
      <c r="J63">
        <f>RDMData!DD10</f>
        <v>0</v>
      </c>
      <c r="K63">
        <f>RDMData!DE10</f>
        <v>0</v>
      </c>
      <c r="L63">
        <f>RDMData!DF10</f>
        <v>0</v>
      </c>
      <c r="M63">
        <f>RDMData!DG10</f>
        <v>0</v>
      </c>
      <c r="N63">
        <f>RDMData!DH10</f>
        <v>0</v>
      </c>
      <c r="O63">
        <f>RDMData!DI10</f>
        <v>0</v>
      </c>
      <c r="P63">
        <f>RDMData!DJ10</f>
        <v>0</v>
      </c>
      <c r="Q63">
        <f>RDMData!DK10</f>
        <v>0</v>
      </c>
      <c r="R63">
        <f>RDMData!DL10</f>
        <v>0</v>
      </c>
      <c r="S63">
        <f>RDMData!DM10</f>
        <v>0</v>
      </c>
      <c r="T63">
        <f>RDMData!DN10</f>
        <v>0</v>
      </c>
      <c r="U63">
        <f>RDMData!DO10</f>
        <v>0</v>
      </c>
      <c r="V63">
        <f>RDMData!DP10</f>
        <v>0</v>
      </c>
      <c r="W63">
        <f>RDMData!DQ10</f>
        <v>0</v>
      </c>
      <c r="X63">
        <f>RDMData!DR10</f>
        <v>0</v>
      </c>
      <c r="Y63">
        <f>RDMData!DS10</f>
        <v>0</v>
      </c>
      <c r="Z63">
        <f>RDMData!DT10</f>
        <v>0</v>
      </c>
      <c r="AA63">
        <f>RDMData!DU10</f>
        <v>0</v>
      </c>
    </row>
    <row r="64" spans="2:27" x14ac:dyDescent="0.25">
      <c r="B64">
        <f>RDMData!CV11</f>
        <v>2003</v>
      </c>
      <c r="C64">
        <f>RDMData!CW11</f>
        <v>44</v>
      </c>
      <c r="D64">
        <f>RDMData!CX11</f>
        <v>0</v>
      </c>
      <c r="E64">
        <f>RDMData!CY11</f>
        <v>0</v>
      </c>
      <c r="F64">
        <f>RDMData!CZ11</f>
        <v>6</v>
      </c>
      <c r="G64">
        <f>RDMData!DA11</f>
        <v>29</v>
      </c>
      <c r="H64">
        <f>RDMData!DB11</f>
        <v>8</v>
      </c>
      <c r="I64">
        <f>RDMData!DC11</f>
        <v>1</v>
      </c>
      <c r="J64">
        <f>RDMData!DD11</f>
        <v>0</v>
      </c>
      <c r="K64">
        <f>RDMData!DE11</f>
        <v>0</v>
      </c>
      <c r="L64">
        <f>RDMData!DF11</f>
        <v>0</v>
      </c>
      <c r="M64">
        <f>RDMData!DG11</f>
        <v>0</v>
      </c>
      <c r="N64">
        <f>RDMData!DH11</f>
        <v>0</v>
      </c>
      <c r="O64">
        <f>RDMData!DI11</f>
        <v>0</v>
      </c>
      <c r="P64">
        <f>RDMData!DJ11</f>
        <v>0</v>
      </c>
      <c r="Q64">
        <f>RDMData!DK11</f>
        <v>0</v>
      </c>
      <c r="R64">
        <f>RDMData!DL11</f>
        <v>0</v>
      </c>
      <c r="S64">
        <f>RDMData!DM11</f>
        <v>0</v>
      </c>
      <c r="T64">
        <f>RDMData!DN11</f>
        <v>0</v>
      </c>
      <c r="U64">
        <f>RDMData!DO11</f>
        <v>0</v>
      </c>
      <c r="V64">
        <f>RDMData!DP11</f>
        <v>0</v>
      </c>
      <c r="W64">
        <f>RDMData!DQ11</f>
        <v>0</v>
      </c>
      <c r="X64">
        <f>RDMData!DR11</f>
        <v>0</v>
      </c>
      <c r="Y64">
        <f>RDMData!DS11</f>
        <v>0</v>
      </c>
      <c r="Z64">
        <f>RDMData!DT11</f>
        <v>0</v>
      </c>
      <c r="AA64">
        <f>RDMData!DU11</f>
        <v>0</v>
      </c>
    </row>
    <row r="65" spans="2:27" x14ac:dyDescent="0.25">
      <c r="B65">
        <f>RDMData!CV12</f>
        <v>2004</v>
      </c>
      <c r="C65">
        <f>RDMData!CW12</f>
        <v>45</v>
      </c>
      <c r="D65">
        <f>RDMData!CX12</f>
        <v>0</v>
      </c>
      <c r="E65">
        <f>RDMData!CY12</f>
        <v>1</v>
      </c>
      <c r="F65">
        <f>RDMData!CZ12</f>
        <v>5</v>
      </c>
      <c r="G65">
        <f>RDMData!DA12</f>
        <v>31</v>
      </c>
      <c r="H65">
        <f>RDMData!DB12</f>
        <v>9</v>
      </c>
      <c r="I65">
        <f>RDMData!DC12</f>
        <v>0</v>
      </c>
      <c r="J65">
        <f>RDMData!DD12</f>
        <v>0</v>
      </c>
      <c r="K65">
        <f>RDMData!DE12</f>
        <v>0</v>
      </c>
      <c r="L65">
        <f>RDMData!DF12</f>
        <v>0</v>
      </c>
      <c r="M65">
        <f>RDMData!DG12</f>
        <v>0</v>
      </c>
      <c r="N65">
        <f>RDMData!DH12</f>
        <v>0</v>
      </c>
      <c r="O65">
        <f>RDMData!DI12</f>
        <v>0</v>
      </c>
      <c r="P65">
        <f>RDMData!DJ12</f>
        <v>0</v>
      </c>
      <c r="Q65">
        <f>RDMData!DK12</f>
        <v>0</v>
      </c>
      <c r="R65">
        <f>RDMData!DL12</f>
        <v>0</v>
      </c>
      <c r="S65">
        <f>RDMData!DM12</f>
        <v>0</v>
      </c>
      <c r="T65">
        <f>RDMData!DN12</f>
        <v>0</v>
      </c>
      <c r="U65">
        <f>RDMData!DO12</f>
        <v>0</v>
      </c>
      <c r="V65">
        <f>RDMData!DP12</f>
        <v>0</v>
      </c>
      <c r="W65">
        <f>RDMData!DQ12</f>
        <v>0</v>
      </c>
      <c r="X65">
        <f>RDMData!DR12</f>
        <v>0</v>
      </c>
      <c r="Y65">
        <f>RDMData!DS12</f>
        <v>0</v>
      </c>
      <c r="Z65">
        <f>RDMData!DT12</f>
        <v>0</v>
      </c>
      <c r="AA65">
        <f>RDMData!DU12</f>
        <v>0</v>
      </c>
    </row>
    <row r="66" spans="2:27" x14ac:dyDescent="0.25">
      <c r="B66">
        <f>RDMData!CV13</f>
        <v>2005</v>
      </c>
      <c r="C66">
        <f>RDMData!CW13</f>
        <v>36</v>
      </c>
      <c r="D66">
        <f>RDMData!CX13</f>
        <v>1</v>
      </c>
      <c r="E66">
        <f>RDMData!CY13</f>
        <v>5</v>
      </c>
      <c r="F66">
        <f>RDMData!CZ13</f>
        <v>11</v>
      </c>
      <c r="G66">
        <f>RDMData!DA13</f>
        <v>18</v>
      </c>
      <c r="H66">
        <f>RDMData!DB13</f>
        <v>6</v>
      </c>
      <c r="I66">
        <f>RDMData!DC13</f>
        <v>0</v>
      </c>
      <c r="J66">
        <f>RDMData!DD13</f>
        <v>0</v>
      </c>
      <c r="K66">
        <f>RDMData!DE13</f>
        <v>0</v>
      </c>
      <c r="L66">
        <f>RDMData!DF13</f>
        <v>0</v>
      </c>
      <c r="M66">
        <f>RDMData!DG13</f>
        <v>0</v>
      </c>
      <c r="N66">
        <f>RDMData!DH13</f>
        <v>0</v>
      </c>
      <c r="O66">
        <f>RDMData!DI13</f>
        <v>0</v>
      </c>
      <c r="P66">
        <f>RDMData!DJ13</f>
        <v>0</v>
      </c>
      <c r="Q66">
        <f>RDMData!DK13</f>
        <v>0</v>
      </c>
      <c r="R66">
        <f>RDMData!DL13</f>
        <v>0</v>
      </c>
      <c r="S66">
        <f>RDMData!DM13</f>
        <v>0</v>
      </c>
      <c r="T66">
        <f>RDMData!DN13</f>
        <v>0</v>
      </c>
      <c r="U66">
        <f>RDMData!DO13</f>
        <v>0</v>
      </c>
      <c r="V66">
        <f>RDMData!DP13</f>
        <v>0</v>
      </c>
      <c r="W66">
        <f>RDMData!DQ13</f>
        <v>0</v>
      </c>
      <c r="X66">
        <f>RDMData!DR13</f>
        <v>0</v>
      </c>
      <c r="Y66">
        <f>RDMData!DS13</f>
        <v>0</v>
      </c>
      <c r="Z66">
        <f>RDMData!DT13</f>
        <v>0</v>
      </c>
      <c r="AA66">
        <f>RDMData!DU13</f>
        <v>0</v>
      </c>
    </row>
    <row r="67" spans="2:27" x14ac:dyDescent="0.25">
      <c r="B67">
        <f>RDMData!CV14</f>
        <v>2006</v>
      </c>
      <c r="C67">
        <f>RDMData!CW14</f>
        <v>43</v>
      </c>
      <c r="D67">
        <f>RDMData!CX14</f>
        <v>2</v>
      </c>
      <c r="E67">
        <f>RDMData!CY14</f>
        <v>5</v>
      </c>
      <c r="F67">
        <f>RDMData!CZ14</f>
        <v>13</v>
      </c>
      <c r="G67">
        <f>RDMData!DA14</f>
        <v>22</v>
      </c>
      <c r="H67">
        <f>RDMData!DB14</f>
        <v>6</v>
      </c>
      <c r="I67">
        <f>RDMData!DC14</f>
        <v>0</v>
      </c>
      <c r="J67">
        <f>RDMData!DD14</f>
        <v>0</v>
      </c>
      <c r="K67">
        <f>RDMData!DE14</f>
        <v>0</v>
      </c>
      <c r="L67">
        <f>RDMData!DF14</f>
        <v>0</v>
      </c>
      <c r="M67">
        <f>RDMData!DG14</f>
        <v>0</v>
      </c>
      <c r="N67">
        <f>RDMData!DH14</f>
        <v>0</v>
      </c>
      <c r="O67">
        <f>RDMData!DI14</f>
        <v>0</v>
      </c>
      <c r="P67">
        <f>RDMData!DJ14</f>
        <v>0</v>
      </c>
      <c r="Q67">
        <f>RDMData!DK14</f>
        <v>0</v>
      </c>
      <c r="R67">
        <f>RDMData!DL14</f>
        <v>0</v>
      </c>
      <c r="S67">
        <f>RDMData!DM14</f>
        <v>0</v>
      </c>
      <c r="T67">
        <f>RDMData!DN14</f>
        <v>0</v>
      </c>
      <c r="U67">
        <f>RDMData!DO14</f>
        <v>0</v>
      </c>
      <c r="V67">
        <f>RDMData!DP14</f>
        <v>0</v>
      </c>
      <c r="W67">
        <f>RDMData!DQ14</f>
        <v>0</v>
      </c>
      <c r="X67">
        <f>RDMData!DR14</f>
        <v>0</v>
      </c>
      <c r="Y67">
        <f>RDMData!DS14</f>
        <v>0</v>
      </c>
      <c r="Z67">
        <f>RDMData!DT14</f>
        <v>0</v>
      </c>
      <c r="AA67">
        <f>RDMData!DU14</f>
        <v>0</v>
      </c>
    </row>
    <row r="68" spans="2:27" x14ac:dyDescent="0.25">
      <c r="B68">
        <f>RDMData!CV15</f>
        <v>2007</v>
      </c>
      <c r="C68">
        <f>RDMData!CW15</f>
        <v>52</v>
      </c>
      <c r="D68">
        <f>RDMData!CX15</f>
        <v>20</v>
      </c>
      <c r="E68">
        <f>RDMData!CY15</f>
        <v>20</v>
      </c>
      <c r="F68">
        <f>RDMData!CZ15</f>
        <v>29</v>
      </c>
      <c r="G68">
        <f>RDMData!DA15</f>
        <v>3</v>
      </c>
      <c r="H68">
        <f>RDMData!DB15</f>
        <v>0</v>
      </c>
      <c r="I68">
        <f>RDMData!DC15</f>
        <v>0</v>
      </c>
      <c r="J68">
        <f>RDMData!DD15</f>
        <v>0</v>
      </c>
      <c r="K68">
        <f>RDMData!DE15</f>
        <v>0</v>
      </c>
      <c r="L68">
        <f>RDMData!DF15</f>
        <v>0</v>
      </c>
      <c r="M68">
        <f>RDMData!DG15</f>
        <v>0</v>
      </c>
      <c r="N68">
        <f>RDMData!DH15</f>
        <v>0</v>
      </c>
      <c r="O68">
        <f>RDMData!DI15</f>
        <v>0</v>
      </c>
      <c r="P68">
        <f>RDMData!DJ15</f>
        <v>0</v>
      </c>
      <c r="Q68">
        <f>RDMData!DK15</f>
        <v>0</v>
      </c>
      <c r="R68">
        <f>RDMData!DL15</f>
        <v>0</v>
      </c>
      <c r="S68">
        <f>RDMData!DM15</f>
        <v>0</v>
      </c>
      <c r="T68">
        <f>RDMData!DN15</f>
        <v>0</v>
      </c>
      <c r="U68">
        <f>RDMData!DO15</f>
        <v>0</v>
      </c>
      <c r="V68">
        <f>RDMData!DP15</f>
        <v>0</v>
      </c>
      <c r="W68">
        <f>RDMData!DQ15</f>
        <v>0</v>
      </c>
      <c r="X68">
        <f>RDMData!DR15</f>
        <v>0</v>
      </c>
      <c r="Y68">
        <f>RDMData!DS15</f>
        <v>0</v>
      </c>
      <c r="Z68">
        <f>RDMData!DT15</f>
        <v>0</v>
      </c>
      <c r="AA68">
        <f>RDMData!DU15</f>
        <v>0</v>
      </c>
    </row>
    <row r="78" spans="2:27" x14ac:dyDescent="0.25">
      <c r="B78" s="1" t="s">
        <v>87</v>
      </c>
      <c r="C78" s="1"/>
    </row>
    <row r="93" spans="2:27" x14ac:dyDescent="0.25">
      <c r="B93" s="1" t="s">
        <v>118</v>
      </c>
      <c r="C93" s="1"/>
    </row>
    <row r="94" spans="2:27" x14ac:dyDescent="0.25">
      <c r="B94" s="11" t="s">
        <v>88</v>
      </c>
      <c r="C94" s="11" t="s">
        <v>32</v>
      </c>
      <c r="D94" s="12" t="s">
        <v>111</v>
      </c>
      <c r="E94" s="25" t="s">
        <v>112</v>
      </c>
      <c r="F94" s="11" t="s">
        <v>44</v>
      </c>
      <c r="G94" s="11" t="s">
        <v>45</v>
      </c>
      <c r="H94" s="11" t="s">
        <v>46</v>
      </c>
      <c r="I94" s="11" t="s">
        <v>47</v>
      </c>
      <c r="J94" s="11" t="s">
        <v>48</v>
      </c>
      <c r="K94" s="11" t="s">
        <v>49</v>
      </c>
      <c r="L94" s="11" t="s">
        <v>113</v>
      </c>
      <c r="M94" s="11" t="s">
        <v>114</v>
      </c>
      <c r="N94" s="11" t="s">
        <v>50</v>
      </c>
      <c r="O94" s="11" t="s">
        <v>51</v>
      </c>
      <c r="P94" s="11" t="s">
        <v>52</v>
      </c>
      <c r="Q94" s="11" t="s">
        <v>53</v>
      </c>
      <c r="R94" s="11" t="s">
        <v>115</v>
      </c>
      <c r="S94" s="11" t="s">
        <v>116</v>
      </c>
      <c r="T94" s="11" t="s">
        <v>54</v>
      </c>
      <c r="U94" s="11" t="s">
        <v>55</v>
      </c>
      <c r="V94" s="23" t="s">
        <v>56</v>
      </c>
      <c r="W94" s="23" t="s">
        <v>57</v>
      </c>
      <c r="X94" s="23" t="s">
        <v>58</v>
      </c>
      <c r="Y94" s="23" t="s">
        <v>59</v>
      </c>
      <c r="Z94" s="23" t="s">
        <v>60</v>
      </c>
      <c r="AA94" s="23" t="s">
        <v>61</v>
      </c>
    </row>
    <row r="95" spans="2:27" x14ac:dyDescent="0.25">
      <c r="B95">
        <f>JERData!CW5</f>
        <v>1997</v>
      </c>
      <c r="C95">
        <f>JERData!CX5</f>
        <v>65</v>
      </c>
      <c r="D95">
        <f>JERData!CY5</f>
        <v>2</v>
      </c>
      <c r="E95">
        <f>JERData!CZ5</f>
        <v>4</v>
      </c>
      <c r="F95">
        <f>JERData!DA5</f>
        <v>12</v>
      </c>
      <c r="G95">
        <f>JERData!DB5</f>
        <v>27</v>
      </c>
      <c r="H95">
        <f>JERData!DC5</f>
        <v>18</v>
      </c>
      <c r="I95">
        <f>JERData!DD5</f>
        <v>4</v>
      </c>
      <c r="J95">
        <f>JERData!DE5</f>
        <v>2</v>
      </c>
      <c r="K95">
        <f>JERData!DF5</f>
        <v>0</v>
      </c>
      <c r="L95">
        <f>JERData!DG5</f>
        <v>0</v>
      </c>
      <c r="M95">
        <f>JERData!DH5</f>
        <v>0</v>
      </c>
      <c r="N95">
        <f>JERData!DI5</f>
        <v>0</v>
      </c>
      <c r="O95">
        <f>JERData!DJ5</f>
        <v>0</v>
      </c>
      <c r="P95">
        <f>JERData!DK5</f>
        <v>0</v>
      </c>
      <c r="Q95">
        <f>JERData!DL5</f>
        <v>0</v>
      </c>
      <c r="R95">
        <f>JERData!DM5</f>
        <v>0</v>
      </c>
      <c r="S95">
        <f>JERData!DN5</f>
        <v>0</v>
      </c>
      <c r="T95">
        <f>JERData!DO5</f>
        <v>0</v>
      </c>
      <c r="U95">
        <f>JERData!DP5</f>
        <v>0</v>
      </c>
      <c r="V95">
        <f>JERData!DQ5</f>
        <v>0</v>
      </c>
      <c r="W95">
        <f>JERData!DR5</f>
        <v>0</v>
      </c>
      <c r="X95">
        <f>JERData!DS5</f>
        <v>0</v>
      </c>
      <c r="Y95">
        <f>JERData!DT5</f>
        <v>0</v>
      </c>
      <c r="Z95">
        <f>JERData!DU5</f>
        <v>0</v>
      </c>
      <c r="AA95">
        <f>JERData!DV5</f>
        <v>0</v>
      </c>
    </row>
    <row r="96" spans="2:27" x14ac:dyDescent="0.25">
      <c r="B96">
        <f>JERData!CW6</f>
        <v>1998</v>
      </c>
      <c r="C96">
        <f>JERData!CX6</f>
        <v>70</v>
      </c>
      <c r="D96">
        <f>JERData!CY6</f>
        <v>0</v>
      </c>
      <c r="E96">
        <f>JERData!CZ6</f>
        <v>1</v>
      </c>
      <c r="F96">
        <f>JERData!DA6</f>
        <v>12</v>
      </c>
      <c r="G96">
        <f>JERData!DB6</f>
        <v>48</v>
      </c>
      <c r="H96">
        <f>JERData!DC6</f>
        <v>10</v>
      </c>
      <c r="I96">
        <f>JERData!DD6</f>
        <v>0</v>
      </c>
      <c r="J96">
        <f>JERData!DE6</f>
        <v>0</v>
      </c>
      <c r="K96">
        <f>JERData!DF6</f>
        <v>0</v>
      </c>
      <c r="L96">
        <f>JERData!DG6</f>
        <v>0</v>
      </c>
      <c r="M96">
        <f>JERData!DH6</f>
        <v>0</v>
      </c>
      <c r="N96">
        <f>JERData!DI6</f>
        <v>0</v>
      </c>
      <c r="O96">
        <f>JERData!DJ6</f>
        <v>0</v>
      </c>
      <c r="P96">
        <f>JERData!DK6</f>
        <v>0</v>
      </c>
      <c r="Q96">
        <f>JERData!DL6</f>
        <v>0</v>
      </c>
      <c r="R96">
        <f>JERData!DM6</f>
        <v>0</v>
      </c>
      <c r="S96">
        <f>JERData!DN6</f>
        <v>0</v>
      </c>
      <c r="T96">
        <f>JERData!DO6</f>
        <v>0</v>
      </c>
      <c r="U96">
        <f>JERData!DP6</f>
        <v>0</v>
      </c>
      <c r="V96">
        <f>JERData!DQ6</f>
        <v>0</v>
      </c>
      <c r="W96">
        <f>JERData!DR6</f>
        <v>0</v>
      </c>
      <c r="X96">
        <f>JERData!DS6</f>
        <v>0</v>
      </c>
      <c r="Y96">
        <f>JERData!DT6</f>
        <v>0</v>
      </c>
      <c r="Z96">
        <f>JERData!DU6</f>
        <v>0</v>
      </c>
      <c r="AA96">
        <f>JERData!DV6</f>
        <v>0</v>
      </c>
    </row>
    <row r="97" spans="2:27" x14ac:dyDescent="0.25">
      <c r="B97">
        <f>JERData!CW7</f>
        <v>1999</v>
      </c>
      <c r="C97">
        <f>JERData!CX7</f>
        <v>66</v>
      </c>
      <c r="D97">
        <f>JERData!CY7</f>
        <v>0</v>
      </c>
      <c r="E97">
        <f>JERData!CZ7</f>
        <v>0</v>
      </c>
      <c r="F97">
        <f>JERData!DA7</f>
        <v>19</v>
      </c>
      <c r="G97">
        <f>JERData!DB7</f>
        <v>41</v>
      </c>
      <c r="H97">
        <f>JERData!DC7</f>
        <v>6</v>
      </c>
      <c r="I97">
        <f>JERData!DD7</f>
        <v>0</v>
      </c>
      <c r="J97">
        <f>JERData!DE7</f>
        <v>0</v>
      </c>
      <c r="K97">
        <f>JERData!DF7</f>
        <v>0</v>
      </c>
      <c r="L97">
        <f>JERData!DG7</f>
        <v>0</v>
      </c>
      <c r="M97">
        <f>JERData!DH7</f>
        <v>0</v>
      </c>
      <c r="N97">
        <f>JERData!DI7</f>
        <v>0</v>
      </c>
      <c r="O97">
        <f>JERData!DJ7</f>
        <v>0</v>
      </c>
      <c r="P97">
        <f>JERData!DK7</f>
        <v>0</v>
      </c>
      <c r="Q97">
        <f>JERData!DL7</f>
        <v>0</v>
      </c>
      <c r="R97">
        <f>JERData!DM7</f>
        <v>0</v>
      </c>
      <c r="S97">
        <f>JERData!DN7</f>
        <v>0</v>
      </c>
      <c r="T97">
        <f>JERData!DO7</f>
        <v>0</v>
      </c>
      <c r="U97">
        <f>JERData!DP7</f>
        <v>0</v>
      </c>
      <c r="V97">
        <f>JERData!DQ7</f>
        <v>0</v>
      </c>
      <c r="W97">
        <f>JERData!DR7</f>
        <v>0</v>
      </c>
      <c r="X97">
        <f>JERData!DS7</f>
        <v>0</v>
      </c>
      <c r="Y97">
        <f>JERData!DT7</f>
        <v>0</v>
      </c>
      <c r="Z97">
        <f>JERData!DU7</f>
        <v>0</v>
      </c>
      <c r="AA97">
        <f>JERData!DV7</f>
        <v>0</v>
      </c>
    </row>
    <row r="98" spans="2:27" x14ac:dyDescent="0.25">
      <c r="B98">
        <f>JERData!CW8</f>
        <v>2000</v>
      </c>
      <c r="C98">
        <f>JERData!CX8</f>
        <v>72</v>
      </c>
      <c r="D98">
        <f>JERData!CY8</f>
        <v>0</v>
      </c>
      <c r="E98">
        <f>JERData!CZ8</f>
        <v>1</v>
      </c>
      <c r="F98">
        <f>JERData!DA8</f>
        <v>12</v>
      </c>
      <c r="G98">
        <f>JERData!DB8</f>
        <v>38</v>
      </c>
      <c r="H98">
        <f>JERData!DC8</f>
        <v>18</v>
      </c>
      <c r="I98">
        <f>JERData!DD8</f>
        <v>4</v>
      </c>
      <c r="J98">
        <f>JERData!DE8</f>
        <v>0</v>
      </c>
      <c r="K98">
        <f>JERData!DF8</f>
        <v>0</v>
      </c>
      <c r="L98">
        <f>JERData!DG8</f>
        <v>0</v>
      </c>
      <c r="M98">
        <f>JERData!DH8</f>
        <v>0</v>
      </c>
      <c r="N98">
        <f>JERData!DI8</f>
        <v>0</v>
      </c>
      <c r="O98">
        <f>JERData!DJ8</f>
        <v>0</v>
      </c>
      <c r="P98">
        <f>JERData!DK8</f>
        <v>0</v>
      </c>
      <c r="Q98">
        <f>JERData!DL8</f>
        <v>0</v>
      </c>
      <c r="R98">
        <f>JERData!DM8</f>
        <v>0</v>
      </c>
      <c r="S98">
        <f>JERData!DN8</f>
        <v>0</v>
      </c>
      <c r="T98">
        <f>JERData!DO8</f>
        <v>0</v>
      </c>
      <c r="U98">
        <f>JERData!DP8</f>
        <v>0</v>
      </c>
      <c r="V98">
        <f>JERData!DQ8</f>
        <v>0</v>
      </c>
      <c r="W98">
        <f>JERData!DR8</f>
        <v>0</v>
      </c>
      <c r="X98">
        <f>JERData!DS8</f>
        <v>0</v>
      </c>
      <c r="Y98">
        <f>JERData!DT8</f>
        <v>0</v>
      </c>
      <c r="Z98">
        <f>JERData!DU8</f>
        <v>0</v>
      </c>
      <c r="AA98">
        <f>JERData!DV8</f>
        <v>0</v>
      </c>
    </row>
    <row r="99" spans="2:27" x14ac:dyDescent="0.25">
      <c r="B99">
        <f>JERData!CW9</f>
        <v>2001</v>
      </c>
      <c r="C99">
        <f>JERData!CX9</f>
        <v>51</v>
      </c>
      <c r="D99">
        <f>JERData!CY9</f>
        <v>0</v>
      </c>
      <c r="E99">
        <f>JERData!CZ9</f>
        <v>0</v>
      </c>
      <c r="F99">
        <f>JERData!DA9</f>
        <v>12</v>
      </c>
      <c r="G99">
        <f>JERData!DB9</f>
        <v>24</v>
      </c>
      <c r="H99">
        <f>JERData!DC9</f>
        <v>13</v>
      </c>
      <c r="I99">
        <f>JERData!DD9</f>
        <v>1</v>
      </c>
      <c r="J99">
        <f>JERData!DE9</f>
        <v>0</v>
      </c>
      <c r="K99">
        <f>JERData!DF9</f>
        <v>1</v>
      </c>
      <c r="L99">
        <f>JERData!DG9</f>
        <v>0</v>
      </c>
      <c r="M99">
        <f>JERData!DH9</f>
        <v>0</v>
      </c>
      <c r="N99">
        <f>JERData!DI9</f>
        <v>0</v>
      </c>
      <c r="O99">
        <f>JERData!DJ9</f>
        <v>0</v>
      </c>
      <c r="P99">
        <f>JERData!DK9</f>
        <v>0</v>
      </c>
      <c r="Q99">
        <f>JERData!DL9</f>
        <v>0</v>
      </c>
      <c r="R99">
        <f>JERData!DM9</f>
        <v>0</v>
      </c>
      <c r="S99">
        <f>JERData!DN9</f>
        <v>0</v>
      </c>
      <c r="T99">
        <f>JERData!DO9</f>
        <v>0</v>
      </c>
      <c r="U99">
        <f>JERData!DP9</f>
        <v>0</v>
      </c>
      <c r="V99">
        <f>JERData!DQ9</f>
        <v>0</v>
      </c>
      <c r="W99">
        <f>JERData!DR9</f>
        <v>0</v>
      </c>
      <c r="X99">
        <f>JERData!DS9</f>
        <v>0</v>
      </c>
      <c r="Y99">
        <f>JERData!DT9</f>
        <v>0</v>
      </c>
      <c r="Z99">
        <f>JERData!DU9</f>
        <v>0</v>
      </c>
      <c r="AA99">
        <f>JERData!DV9</f>
        <v>0</v>
      </c>
    </row>
    <row r="100" spans="2:27" x14ac:dyDescent="0.25">
      <c r="B100">
        <f>JERData!CW10</f>
        <v>2002</v>
      </c>
      <c r="C100">
        <f>JERData!CX10</f>
        <v>55</v>
      </c>
      <c r="D100">
        <f>JERData!CY10</f>
        <v>0</v>
      </c>
      <c r="E100">
        <f>JERData!CZ10</f>
        <v>0</v>
      </c>
      <c r="F100">
        <f>JERData!DA10</f>
        <v>4</v>
      </c>
      <c r="G100">
        <f>JERData!DB10</f>
        <v>13</v>
      </c>
      <c r="H100">
        <f>JERData!DC10</f>
        <v>28</v>
      </c>
      <c r="I100">
        <f>JERData!DD10</f>
        <v>9</v>
      </c>
      <c r="J100">
        <f>JERData!DE10</f>
        <v>1</v>
      </c>
      <c r="K100">
        <f>JERData!DF10</f>
        <v>0</v>
      </c>
      <c r="L100">
        <f>JERData!DG10</f>
        <v>0</v>
      </c>
      <c r="M100">
        <f>JERData!DH10</f>
        <v>0</v>
      </c>
      <c r="N100">
        <f>JERData!DI10</f>
        <v>0</v>
      </c>
      <c r="O100">
        <f>JERData!DJ10</f>
        <v>0</v>
      </c>
      <c r="P100">
        <f>JERData!DK10</f>
        <v>0</v>
      </c>
      <c r="Q100">
        <f>JERData!DL10</f>
        <v>0</v>
      </c>
      <c r="R100">
        <f>JERData!DM10</f>
        <v>0</v>
      </c>
      <c r="S100">
        <f>JERData!DN10</f>
        <v>0</v>
      </c>
      <c r="T100">
        <f>JERData!DO10</f>
        <v>0</v>
      </c>
      <c r="U100">
        <f>JERData!DP10</f>
        <v>0</v>
      </c>
      <c r="V100">
        <f>JERData!DQ10</f>
        <v>0</v>
      </c>
      <c r="W100">
        <f>JERData!DR10</f>
        <v>0</v>
      </c>
      <c r="X100">
        <f>JERData!DS10</f>
        <v>0</v>
      </c>
      <c r="Y100">
        <f>JERData!DT10</f>
        <v>0</v>
      </c>
      <c r="Z100">
        <f>JERData!DU10</f>
        <v>0</v>
      </c>
      <c r="AA100">
        <f>JERData!DV10</f>
        <v>0</v>
      </c>
    </row>
    <row r="101" spans="2:27" x14ac:dyDescent="0.25">
      <c r="B101">
        <f>JERData!CW11</f>
        <v>2003</v>
      </c>
      <c r="C101">
        <f>JERData!CX11</f>
        <v>54</v>
      </c>
      <c r="D101">
        <f>JERData!CY11</f>
        <v>0</v>
      </c>
      <c r="E101">
        <f>JERData!CZ11</f>
        <v>0</v>
      </c>
      <c r="F101">
        <f>JERData!DA11</f>
        <v>3</v>
      </c>
      <c r="G101">
        <f>JERData!DB11</f>
        <v>21</v>
      </c>
      <c r="H101">
        <f>JERData!DC11</f>
        <v>27</v>
      </c>
      <c r="I101">
        <f>JERData!DD11</f>
        <v>3</v>
      </c>
      <c r="J101">
        <f>JERData!DE11</f>
        <v>0</v>
      </c>
      <c r="K101">
        <f>JERData!DF11</f>
        <v>0</v>
      </c>
      <c r="L101">
        <f>JERData!DG11</f>
        <v>0</v>
      </c>
      <c r="M101">
        <f>JERData!DH11</f>
        <v>0</v>
      </c>
      <c r="N101">
        <f>JERData!DI11</f>
        <v>0</v>
      </c>
      <c r="O101">
        <f>JERData!DJ11</f>
        <v>0</v>
      </c>
      <c r="P101">
        <f>JERData!DK11</f>
        <v>0</v>
      </c>
      <c r="Q101">
        <f>JERData!DL11</f>
        <v>0</v>
      </c>
      <c r="R101">
        <f>JERData!DM11</f>
        <v>0</v>
      </c>
      <c r="S101">
        <f>JERData!DN11</f>
        <v>0</v>
      </c>
      <c r="T101">
        <f>JERData!DO11</f>
        <v>0</v>
      </c>
      <c r="U101">
        <f>JERData!DP11</f>
        <v>0</v>
      </c>
      <c r="V101">
        <f>JERData!DQ11</f>
        <v>0</v>
      </c>
      <c r="W101">
        <f>JERData!DR11</f>
        <v>0</v>
      </c>
      <c r="X101">
        <f>JERData!DS11</f>
        <v>0</v>
      </c>
      <c r="Y101">
        <f>JERData!DT11</f>
        <v>0</v>
      </c>
      <c r="Z101">
        <f>JERData!DU11</f>
        <v>0</v>
      </c>
      <c r="AA101">
        <f>JERData!DV11</f>
        <v>0</v>
      </c>
    </row>
    <row r="102" spans="2:27" x14ac:dyDescent="0.25">
      <c r="B102">
        <f>JERData!CW12</f>
        <v>2004</v>
      </c>
      <c r="C102">
        <f>JERData!CX12</f>
        <v>48</v>
      </c>
      <c r="D102">
        <f>JERData!CY12</f>
        <v>0</v>
      </c>
      <c r="E102">
        <f>JERData!CZ12</f>
        <v>0</v>
      </c>
      <c r="F102">
        <f>JERData!DA12</f>
        <v>1</v>
      </c>
      <c r="G102">
        <f>JERData!DB12</f>
        <v>8</v>
      </c>
      <c r="H102">
        <f>JERData!DC12</f>
        <v>23</v>
      </c>
      <c r="I102">
        <f>JERData!DD12</f>
        <v>15</v>
      </c>
      <c r="J102">
        <f>JERData!DE12</f>
        <v>1</v>
      </c>
      <c r="K102">
        <f>JERData!DF12</f>
        <v>0</v>
      </c>
      <c r="L102">
        <f>JERData!DG12</f>
        <v>0</v>
      </c>
      <c r="M102">
        <f>JERData!DH12</f>
        <v>0</v>
      </c>
      <c r="N102">
        <f>JERData!DI12</f>
        <v>0</v>
      </c>
      <c r="O102">
        <f>JERData!DJ12</f>
        <v>0</v>
      </c>
      <c r="P102">
        <f>JERData!DK12</f>
        <v>0</v>
      </c>
      <c r="Q102">
        <f>JERData!DL12</f>
        <v>0</v>
      </c>
      <c r="R102">
        <f>JERData!DM12</f>
        <v>0</v>
      </c>
      <c r="S102">
        <f>JERData!DN12</f>
        <v>0</v>
      </c>
      <c r="T102">
        <f>JERData!DO12</f>
        <v>0</v>
      </c>
      <c r="U102">
        <f>JERData!DP12</f>
        <v>0</v>
      </c>
      <c r="V102">
        <f>JERData!DQ12</f>
        <v>0</v>
      </c>
      <c r="W102">
        <f>JERData!DR12</f>
        <v>0</v>
      </c>
      <c r="X102">
        <f>JERData!DS12</f>
        <v>0</v>
      </c>
      <c r="Y102">
        <f>JERData!DT12</f>
        <v>0</v>
      </c>
      <c r="Z102">
        <f>JERData!DU12</f>
        <v>0</v>
      </c>
      <c r="AA102">
        <f>JERData!DV12</f>
        <v>0</v>
      </c>
    </row>
    <row r="103" spans="2:27" x14ac:dyDescent="0.25">
      <c r="B103">
        <f>JERData!CW13</f>
        <v>2005</v>
      </c>
      <c r="C103">
        <f>JERData!CX13</f>
        <v>44</v>
      </c>
      <c r="D103">
        <f>JERData!CY13</f>
        <v>0</v>
      </c>
      <c r="E103">
        <f>JERData!CZ13</f>
        <v>0</v>
      </c>
      <c r="F103">
        <f>JERData!DA13</f>
        <v>0</v>
      </c>
      <c r="G103">
        <f>JERData!DB13</f>
        <v>8</v>
      </c>
      <c r="H103">
        <f>JERData!DC13</f>
        <v>14</v>
      </c>
      <c r="I103">
        <f>JERData!DD13</f>
        <v>20</v>
      </c>
      <c r="J103">
        <f>JERData!DE13</f>
        <v>1</v>
      </c>
      <c r="K103">
        <f>JERData!DF13</f>
        <v>1</v>
      </c>
      <c r="L103">
        <f>JERData!DG13</f>
        <v>0</v>
      </c>
      <c r="M103">
        <f>JERData!DH13</f>
        <v>0</v>
      </c>
      <c r="N103">
        <f>JERData!DI13</f>
        <v>0</v>
      </c>
      <c r="O103">
        <f>JERData!DJ13</f>
        <v>0</v>
      </c>
      <c r="P103">
        <f>JERData!DK13</f>
        <v>0</v>
      </c>
      <c r="Q103">
        <f>JERData!DL13</f>
        <v>0</v>
      </c>
      <c r="R103">
        <f>JERData!DM13</f>
        <v>0</v>
      </c>
      <c r="S103">
        <f>JERData!DN13</f>
        <v>0</v>
      </c>
      <c r="T103">
        <f>JERData!DO13</f>
        <v>0</v>
      </c>
      <c r="U103">
        <f>JERData!DP13</f>
        <v>0</v>
      </c>
      <c r="V103">
        <f>JERData!DQ13</f>
        <v>0</v>
      </c>
      <c r="W103">
        <f>JERData!DR13</f>
        <v>0</v>
      </c>
      <c r="X103">
        <f>JERData!DS13</f>
        <v>0</v>
      </c>
      <c r="Y103">
        <f>JERData!DT13</f>
        <v>0</v>
      </c>
      <c r="Z103">
        <f>JERData!DU13</f>
        <v>0</v>
      </c>
      <c r="AA103">
        <f>JERData!DV13</f>
        <v>0</v>
      </c>
    </row>
    <row r="104" spans="2:27" x14ac:dyDescent="0.25">
      <c r="B104">
        <f>JERData!CW14</f>
        <v>2006</v>
      </c>
      <c r="C104">
        <f>JERData!CX14</f>
        <v>49</v>
      </c>
      <c r="D104">
        <f>JERData!CY14</f>
        <v>0</v>
      </c>
      <c r="E104">
        <f>JERData!CZ14</f>
        <v>0</v>
      </c>
      <c r="F104">
        <f>JERData!DA14</f>
        <v>1</v>
      </c>
      <c r="G104">
        <f>JERData!DB14</f>
        <v>4</v>
      </c>
      <c r="H104">
        <f>JERData!DC14</f>
        <v>22</v>
      </c>
      <c r="I104">
        <f>JERData!DD14</f>
        <v>13</v>
      </c>
      <c r="J104">
        <f>JERData!DE14</f>
        <v>7</v>
      </c>
      <c r="K104">
        <f>JERData!DF14</f>
        <v>2</v>
      </c>
      <c r="L104">
        <f>JERData!DG14</f>
        <v>0</v>
      </c>
      <c r="M104">
        <f>JERData!DH14</f>
        <v>0</v>
      </c>
      <c r="N104">
        <f>JERData!DI14</f>
        <v>0</v>
      </c>
      <c r="O104">
        <f>JERData!DJ14</f>
        <v>0</v>
      </c>
      <c r="P104">
        <f>JERData!DK14</f>
        <v>0</v>
      </c>
      <c r="Q104">
        <f>JERData!DL14</f>
        <v>0</v>
      </c>
      <c r="R104">
        <f>JERData!DM14</f>
        <v>0</v>
      </c>
      <c r="S104">
        <f>JERData!DN14</f>
        <v>0</v>
      </c>
      <c r="T104">
        <f>JERData!DO14</f>
        <v>0</v>
      </c>
      <c r="U104">
        <f>JERData!DP14</f>
        <v>0</v>
      </c>
      <c r="V104">
        <f>JERData!DQ14</f>
        <v>0</v>
      </c>
      <c r="W104">
        <f>JERData!DR14</f>
        <v>0</v>
      </c>
      <c r="X104">
        <f>JERData!DS14</f>
        <v>0</v>
      </c>
      <c r="Y104">
        <f>JERData!DT14</f>
        <v>0</v>
      </c>
      <c r="Z104">
        <f>JERData!DU14</f>
        <v>0</v>
      </c>
      <c r="AA104">
        <f>JERData!DV14</f>
        <v>0</v>
      </c>
    </row>
    <row r="105" spans="2:27" x14ac:dyDescent="0.25">
      <c r="B105">
        <f>JERData!CW15</f>
        <v>2007</v>
      </c>
      <c r="C105">
        <f>JERData!CX15</f>
        <v>47</v>
      </c>
      <c r="D105">
        <f>JERData!CY15</f>
        <v>15</v>
      </c>
      <c r="E105">
        <f>JERData!CZ15</f>
        <v>3</v>
      </c>
      <c r="F105">
        <f>JERData!DA15</f>
        <v>11</v>
      </c>
      <c r="G105">
        <f>JERData!DB15</f>
        <v>13</v>
      </c>
      <c r="H105">
        <f>JERData!DC15</f>
        <v>6</v>
      </c>
      <c r="I105">
        <f>JERData!DD15</f>
        <v>2</v>
      </c>
      <c r="J105">
        <f>JERData!DE15</f>
        <v>0</v>
      </c>
      <c r="K105">
        <f>JERData!DF15</f>
        <v>0</v>
      </c>
      <c r="L105">
        <f>JERData!DG15</f>
        <v>0</v>
      </c>
      <c r="M105">
        <f>JERData!DH15</f>
        <v>0</v>
      </c>
      <c r="N105">
        <f>JERData!DI15</f>
        <v>0</v>
      </c>
      <c r="O105">
        <f>JERData!DJ15</f>
        <v>0</v>
      </c>
      <c r="P105">
        <f>JERData!DK15</f>
        <v>0</v>
      </c>
      <c r="Q105">
        <f>JERData!DL15</f>
        <v>0</v>
      </c>
      <c r="R105">
        <f>JERData!DM15</f>
        <v>0</v>
      </c>
      <c r="S105">
        <f>JERData!DN15</f>
        <v>0</v>
      </c>
      <c r="T105">
        <f>JERData!DO15</f>
        <v>0</v>
      </c>
      <c r="U105">
        <f>JERData!DP15</f>
        <v>0</v>
      </c>
      <c r="V105">
        <f>JERData!DQ15</f>
        <v>0</v>
      </c>
      <c r="W105">
        <f>JERData!DR15</f>
        <v>0</v>
      </c>
      <c r="X105">
        <f>JERData!DS15</f>
        <v>0</v>
      </c>
      <c r="Y105">
        <f>JERData!DT15</f>
        <v>0</v>
      </c>
      <c r="Z105">
        <f>JERData!DU15</f>
        <v>0</v>
      </c>
      <c r="AA105">
        <f>JERData!DV15</f>
        <v>0</v>
      </c>
    </row>
    <row r="106" spans="2:27" x14ac:dyDescent="0.25">
      <c r="B106">
        <f>JERData!CW16</f>
        <v>2008</v>
      </c>
      <c r="C106">
        <f>JERData!CX16</f>
        <v>2</v>
      </c>
      <c r="D106">
        <f>JERData!CY16</f>
        <v>2</v>
      </c>
      <c r="E106">
        <f>JERData!CZ16</f>
        <v>0</v>
      </c>
      <c r="F106">
        <f>JERData!DA16</f>
        <v>0</v>
      </c>
      <c r="G106">
        <f>JERData!DB16</f>
        <v>0</v>
      </c>
      <c r="H106">
        <f>JERData!DC16</f>
        <v>0</v>
      </c>
      <c r="I106">
        <f>JERData!DD16</f>
        <v>0</v>
      </c>
      <c r="J106">
        <f>JERData!DE16</f>
        <v>0</v>
      </c>
      <c r="K106">
        <f>JERData!DF16</f>
        <v>0</v>
      </c>
      <c r="L106">
        <f>JERData!DG16</f>
        <v>0</v>
      </c>
      <c r="M106">
        <f>JERData!DH16</f>
        <v>0</v>
      </c>
      <c r="N106">
        <f>JERData!DI16</f>
        <v>0</v>
      </c>
      <c r="O106">
        <f>JERData!DJ16</f>
        <v>0</v>
      </c>
      <c r="P106">
        <f>JERData!DK16</f>
        <v>0</v>
      </c>
      <c r="Q106">
        <f>JERData!DL16</f>
        <v>0</v>
      </c>
      <c r="R106">
        <f>JERData!DM16</f>
        <v>0</v>
      </c>
      <c r="S106">
        <f>JERData!DN16</f>
        <v>0</v>
      </c>
      <c r="T106">
        <f>JERData!DO16</f>
        <v>0</v>
      </c>
      <c r="U106">
        <f>JERData!DP16</f>
        <v>0</v>
      </c>
      <c r="V106">
        <f>JERData!DQ16</f>
        <v>0</v>
      </c>
      <c r="W106">
        <f>JERData!DR16</f>
        <v>0</v>
      </c>
      <c r="X106">
        <f>JERData!DS16</f>
        <v>0</v>
      </c>
      <c r="Y106">
        <f>JERData!DT16</f>
        <v>0</v>
      </c>
      <c r="Z106">
        <f>JERData!DU16</f>
        <v>0</v>
      </c>
      <c r="AA106">
        <f>JERData!DV16</f>
        <v>0</v>
      </c>
    </row>
  </sheetData>
  <pageMargins left="3.937007874015748E-2" right="3.937007874015748E-2" top="0.35433070866141736" bottom="0.35433070866141736" header="0.31496062992125984" footer="0.31496062992125984"/>
  <pageSetup paperSize="9" orientation="landscape" r:id="rId1"/>
  <drawing r:id="rId2"/>
  <tableParts count="3">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104"/>
  <sheetViews>
    <sheetView workbookViewId="0">
      <selection activeCell="K61" sqref="K61"/>
    </sheetView>
  </sheetViews>
  <sheetFormatPr defaultRowHeight="15" x14ac:dyDescent="0.25"/>
  <cols>
    <col min="1" max="1" width="2" customWidth="1"/>
    <col min="2" max="2" width="7" customWidth="1"/>
    <col min="3" max="3" width="9" customWidth="1"/>
    <col min="4" max="4" width="9.140625" customWidth="1"/>
    <col min="5" max="5" width="7" customWidth="1"/>
    <col min="6" max="7" width="5.7109375" customWidth="1"/>
    <col min="8" max="8" width="5.42578125" customWidth="1"/>
    <col min="9" max="9" width="5.85546875" customWidth="1"/>
    <col min="10" max="10" width="5.5703125" bestFit="1" customWidth="1"/>
    <col min="11" max="11" width="6.42578125" bestFit="1" customWidth="1"/>
    <col min="12" max="20" width="7.28515625" bestFit="1" customWidth="1"/>
    <col min="21" max="21" width="7.42578125" customWidth="1"/>
    <col min="22" max="22" width="7.28515625" bestFit="1" customWidth="1"/>
    <col min="23" max="23" width="7.28515625" customWidth="1"/>
    <col min="24" max="24" width="7" customWidth="1"/>
    <col min="25" max="25" width="6.85546875" customWidth="1"/>
    <col min="26" max="26" width="7.28515625" customWidth="1"/>
    <col min="27" max="27" width="5.140625" customWidth="1"/>
  </cols>
  <sheetData>
    <row r="2" spans="2:24" x14ac:dyDescent="0.25">
      <c r="W2" s="17" t="s">
        <v>89</v>
      </c>
    </row>
    <row r="3" spans="2:24" x14ac:dyDescent="0.25">
      <c r="W3" s="8" t="s">
        <v>95</v>
      </c>
    </row>
    <row r="4" spans="2:24" x14ac:dyDescent="0.25">
      <c r="B4" s="1" t="s">
        <v>6</v>
      </c>
      <c r="C4" s="1"/>
      <c r="W4" s="8" t="s">
        <v>101</v>
      </c>
    </row>
    <row r="5" spans="2:24" x14ac:dyDescent="0.25">
      <c r="W5" s="8" t="s">
        <v>102</v>
      </c>
    </row>
    <row r="6" spans="2:24" x14ac:dyDescent="0.25">
      <c r="X6" s="8" t="s">
        <v>103</v>
      </c>
    </row>
    <row r="7" spans="2:24" x14ac:dyDescent="0.25">
      <c r="X7" s="8" t="s">
        <v>104</v>
      </c>
    </row>
    <row r="8" spans="2:24" x14ac:dyDescent="0.25">
      <c r="X8" s="8" t="s">
        <v>105</v>
      </c>
    </row>
    <row r="19" spans="2:27" x14ac:dyDescent="0.25">
      <c r="B19" s="1"/>
      <c r="C19" s="1"/>
    </row>
    <row r="20" spans="2:27" x14ac:dyDescent="0.25">
      <c r="B20" s="6" t="s">
        <v>32</v>
      </c>
      <c r="C20" s="6" t="s">
        <v>76</v>
      </c>
      <c r="D20" s="7" t="s">
        <v>77</v>
      </c>
      <c r="E20" s="20" t="s">
        <v>106</v>
      </c>
      <c r="F20" s="2"/>
      <c r="G20" s="2"/>
      <c r="H20" s="2"/>
      <c r="I20" s="2"/>
      <c r="J20" s="2"/>
      <c r="K20" s="2"/>
      <c r="L20" s="2"/>
      <c r="M20" s="2"/>
      <c r="N20" s="2"/>
      <c r="O20" s="2"/>
      <c r="P20" s="2"/>
      <c r="Q20" s="2"/>
      <c r="R20" s="2"/>
      <c r="S20" s="2"/>
      <c r="T20" s="2"/>
      <c r="U20" s="2"/>
      <c r="V20" s="2"/>
      <c r="W20" s="2"/>
      <c r="X20" s="2"/>
      <c r="Y20" s="2"/>
      <c r="Z20" s="2"/>
      <c r="AA20" s="2"/>
    </row>
    <row r="21" spans="2:27" x14ac:dyDescent="0.25">
      <c r="B21" s="6">
        <f>HOLData!DX3</f>
        <v>2002</v>
      </c>
      <c r="C21" s="6">
        <f>HOLData!DY3</f>
        <v>91014</v>
      </c>
      <c r="D21" s="8">
        <f>HOLData!EA3</f>
        <v>46301</v>
      </c>
      <c r="E21" s="19">
        <f>HOLData!EC3</f>
        <v>0</v>
      </c>
      <c r="I21" s="2"/>
    </row>
    <row r="22" spans="2:27" x14ac:dyDescent="0.25">
      <c r="B22" s="6">
        <f>HOLData!DX4</f>
        <v>2003</v>
      </c>
      <c r="C22" s="6">
        <f>HOLData!DY4</f>
        <v>104669</v>
      </c>
      <c r="D22" s="8">
        <f>HOLData!EA4</f>
        <v>45105</v>
      </c>
      <c r="E22" s="19">
        <f>HOLData!EC4</f>
        <v>0</v>
      </c>
    </row>
    <row r="23" spans="2:27" x14ac:dyDescent="0.25">
      <c r="B23" s="6">
        <f>HOLData!DX5</f>
        <v>2004</v>
      </c>
      <c r="C23" s="6">
        <f>HOLData!DY5</f>
        <v>101147</v>
      </c>
      <c r="D23" s="8">
        <f>HOLData!EA5</f>
        <v>43469</v>
      </c>
      <c r="E23" s="19">
        <f>HOLData!EC5</f>
        <v>0</v>
      </c>
    </row>
    <row r="24" spans="2:27" x14ac:dyDescent="0.25">
      <c r="B24" s="6">
        <f>HOLData!DX6</f>
        <v>2005</v>
      </c>
      <c r="C24" s="6">
        <f>HOLData!DY6</f>
        <v>101981</v>
      </c>
      <c r="D24" s="8">
        <f>HOLData!EA6</f>
        <v>39212</v>
      </c>
      <c r="E24" s="19">
        <f>HOLData!EC6</f>
        <v>0</v>
      </c>
    </row>
    <row r="25" spans="2:27" x14ac:dyDescent="0.25">
      <c r="B25" s="6">
        <f>HOLData!DX7</f>
        <v>2006</v>
      </c>
      <c r="C25" s="6">
        <f>HOLData!DY7</f>
        <v>102416</v>
      </c>
      <c r="D25" s="8">
        <f>HOLData!EA7</f>
        <v>40466</v>
      </c>
      <c r="E25" s="19">
        <f>HOLData!EC7</f>
        <v>0</v>
      </c>
    </row>
    <row r="26" spans="2:27" x14ac:dyDescent="0.25">
      <c r="B26" s="6">
        <f>HOLData!DX8</f>
        <v>2007</v>
      </c>
      <c r="C26" s="6">
        <f>HOLData!DY8</f>
        <v>95281</v>
      </c>
      <c r="D26" s="8">
        <f>HOLData!EA8</f>
        <v>40326</v>
      </c>
      <c r="E26" s="19">
        <f>HOLData!EC8</f>
        <v>0</v>
      </c>
    </row>
    <row r="27" spans="2:27" x14ac:dyDescent="0.25">
      <c r="B27" s="6">
        <f>HOLData!DX9</f>
        <v>2008</v>
      </c>
      <c r="C27" s="6">
        <f>HOLData!DY9</f>
        <v>94162</v>
      </c>
      <c r="D27" s="8">
        <f>HOLData!EA9</f>
        <v>40628</v>
      </c>
      <c r="E27" s="19">
        <f>HOLData!EC9</f>
        <v>494</v>
      </c>
    </row>
    <row r="28" spans="2:27" x14ac:dyDescent="0.25">
      <c r="B28" s="6">
        <f>HOLData!DX10</f>
        <v>2009</v>
      </c>
      <c r="C28" s="6">
        <f>HOLData!DY10</f>
        <v>86542</v>
      </c>
      <c r="D28" s="8">
        <f>HOLData!EA10</f>
        <v>35055</v>
      </c>
      <c r="E28" s="19">
        <f>HOLData!EC10</f>
        <v>9389</v>
      </c>
    </row>
    <row r="29" spans="2:27" x14ac:dyDescent="0.25">
      <c r="B29" s="6">
        <f>HOLData!DX11</f>
        <v>2010</v>
      </c>
      <c r="C29" s="6">
        <f>HOLData!DY11</f>
        <v>87368</v>
      </c>
      <c r="D29" s="8">
        <f>HOLData!EA11</f>
        <v>28404</v>
      </c>
      <c r="E29" s="19">
        <f>HOLData!EC11</f>
        <v>20129</v>
      </c>
    </row>
    <row r="30" spans="2:27" x14ac:dyDescent="0.25">
      <c r="B30" s="6">
        <f>HOLData!DX12</f>
        <v>2011</v>
      </c>
      <c r="C30" s="6">
        <f>HOLData!DY12</f>
        <v>65621</v>
      </c>
      <c r="D30" s="8">
        <f>HOLData!EA12</f>
        <v>24280</v>
      </c>
      <c r="E30" s="19">
        <f>HOLData!EC12</f>
        <v>22143</v>
      </c>
    </row>
    <row r="37" spans="2:4" x14ac:dyDescent="0.25">
      <c r="D37" s="1"/>
    </row>
    <row r="41" spans="2:4" x14ac:dyDescent="0.25">
      <c r="B41" s="1" t="s">
        <v>75</v>
      </c>
      <c r="C41" s="1"/>
    </row>
    <row r="56" spans="2:18" x14ac:dyDescent="0.25">
      <c r="B56" s="1"/>
      <c r="C56" s="1"/>
    </row>
    <row r="57" spans="2:18" x14ac:dyDescent="0.25">
      <c r="B57" s="9" t="s">
        <v>32</v>
      </c>
      <c r="C57" s="9" t="s">
        <v>76</v>
      </c>
      <c r="D57" s="10" t="s">
        <v>77</v>
      </c>
      <c r="E57" s="10" t="s">
        <v>106</v>
      </c>
      <c r="F57" s="2"/>
      <c r="G57" s="2"/>
      <c r="H57" s="2"/>
      <c r="I57" s="2"/>
      <c r="J57" s="2"/>
      <c r="K57" s="2"/>
      <c r="L57" s="2"/>
      <c r="M57" s="2"/>
      <c r="N57" s="2"/>
      <c r="O57" s="2"/>
      <c r="P57" s="2"/>
      <c r="Q57" s="2"/>
      <c r="R57" s="2"/>
    </row>
    <row r="58" spans="2:18" x14ac:dyDescent="0.25">
      <c r="B58" s="6">
        <f>RDMData!DW3</f>
        <v>2002</v>
      </c>
      <c r="C58" s="6">
        <f>RDMData!DX3</f>
        <v>10119</v>
      </c>
      <c r="D58" s="8">
        <f>RDMData!DZ3</f>
        <v>6184</v>
      </c>
      <c r="E58" s="8">
        <f>RDMData!EB3</f>
        <v>0</v>
      </c>
    </row>
    <row r="59" spans="2:18" x14ac:dyDescent="0.25">
      <c r="B59" s="6">
        <f>RDMData!DW4</f>
        <v>2003</v>
      </c>
      <c r="C59" s="6">
        <f>RDMData!DX4</f>
        <v>14074</v>
      </c>
      <c r="D59" s="8">
        <f>RDMData!DZ4</f>
        <v>6232</v>
      </c>
      <c r="E59" s="8">
        <f>RDMData!EB4</f>
        <v>0</v>
      </c>
    </row>
    <row r="60" spans="2:18" x14ac:dyDescent="0.25">
      <c r="B60" s="6">
        <f>RDMData!DW5</f>
        <v>2004</v>
      </c>
      <c r="C60" s="6">
        <f>RDMData!DX5</f>
        <v>13373</v>
      </c>
      <c r="D60" s="8">
        <f>RDMData!DZ5</f>
        <v>6290</v>
      </c>
      <c r="E60" s="8">
        <f>RDMData!EB5</f>
        <v>0</v>
      </c>
    </row>
    <row r="61" spans="2:18" x14ac:dyDescent="0.25">
      <c r="B61" s="6">
        <f>RDMData!DW6</f>
        <v>2005</v>
      </c>
      <c r="C61" s="6">
        <f>RDMData!DX6</f>
        <v>13126</v>
      </c>
      <c r="D61" s="8">
        <f>RDMData!DZ6</f>
        <v>5287</v>
      </c>
      <c r="E61" s="8">
        <f>RDMData!EB6</f>
        <v>0</v>
      </c>
    </row>
    <row r="62" spans="2:18" x14ac:dyDescent="0.25">
      <c r="B62" s="6">
        <f>RDMData!DW7</f>
        <v>2006</v>
      </c>
      <c r="C62" s="6">
        <f>RDMData!DX7</f>
        <v>12908</v>
      </c>
      <c r="D62" s="8">
        <f>RDMData!DZ7</f>
        <v>4772</v>
      </c>
      <c r="E62" s="8">
        <f>RDMData!EB7</f>
        <v>0</v>
      </c>
    </row>
    <row r="63" spans="2:18" x14ac:dyDescent="0.25">
      <c r="B63" s="6">
        <f>RDMData!DW8</f>
        <v>2007</v>
      </c>
      <c r="C63" s="6">
        <f>RDMData!DX8</f>
        <v>10592</v>
      </c>
      <c r="D63" s="8">
        <f>RDMData!DZ8</f>
        <v>5091</v>
      </c>
      <c r="E63" s="8">
        <f>RDMData!EB8</f>
        <v>0</v>
      </c>
    </row>
    <row r="64" spans="2:18" x14ac:dyDescent="0.25">
      <c r="B64" s="6">
        <f>RDMData!DW9</f>
        <v>2008</v>
      </c>
      <c r="C64" s="6">
        <f>RDMData!DX9</f>
        <v>11330</v>
      </c>
      <c r="D64" s="8">
        <f>RDMData!DZ9</f>
        <v>5043</v>
      </c>
      <c r="E64" s="8">
        <f>RDMData!EB9</f>
        <v>0</v>
      </c>
    </row>
    <row r="65" spans="2:5" x14ac:dyDescent="0.25">
      <c r="B65" s="6">
        <f>RDMData!DW10</f>
        <v>2009</v>
      </c>
      <c r="C65" s="6">
        <f>RDMData!DX10</f>
        <v>10253</v>
      </c>
      <c r="D65" s="8">
        <f>RDMData!DZ10</f>
        <v>5052</v>
      </c>
      <c r="E65" s="8">
        <f>RDMData!EB10</f>
        <v>0</v>
      </c>
    </row>
    <row r="66" spans="2:5" x14ac:dyDescent="0.25">
      <c r="B66" s="6">
        <f>RDMData!DW11</f>
        <v>2010</v>
      </c>
      <c r="C66" s="6">
        <f>RDMData!DX11</f>
        <v>7444</v>
      </c>
      <c r="D66" s="8">
        <f>RDMData!DZ11</f>
        <v>4544</v>
      </c>
      <c r="E66" s="8">
        <f>RDMData!EB11</f>
        <v>178</v>
      </c>
    </row>
    <row r="67" spans="2:5" x14ac:dyDescent="0.25">
      <c r="B67" s="6">
        <f>RDMData!DW12</f>
        <v>2011</v>
      </c>
      <c r="C67" s="6">
        <f>RDMData!DX12</f>
        <v>8541</v>
      </c>
      <c r="D67" s="8">
        <f>RDMData!DZ12</f>
        <v>3787</v>
      </c>
      <c r="E67" s="8">
        <f>RDMData!EB12</f>
        <v>613</v>
      </c>
    </row>
    <row r="78" spans="2:5" x14ac:dyDescent="0.25">
      <c r="B78" s="1" t="s">
        <v>87</v>
      </c>
      <c r="C78" s="1"/>
    </row>
    <row r="93" spans="2:19" x14ac:dyDescent="0.25">
      <c r="B93" s="1"/>
      <c r="C93" s="1"/>
    </row>
    <row r="94" spans="2:19" x14ac:dyDescent="0.25">
      <c r="B94" s="13" t="s">
        <v>32</v>
      </c>
      <c r="C94" s="13" t="s">
        <v>76</v>
      </c>
      <c r="D94" s="14" t="s">
        <v>77</v>
      </c>
      <c r="E94" s="14" t="s">
        <v>106</v>
      </c>
      <c r="F94" s="2"/>
      <c r="G94" s="2"/>
      <c r="H94" s="2"/>
      <c r="I94" s="2"/>
      <c r="J94" s="2"/>
      <c r="K94" s="2"/>
      <c r="L94" s="2"/>
      <c r="M94" s="2"/>
      <c r="N94" s="2"/>
      <c r="O94" s="2"/>
      <c r="P94" s="2"/>
      <c r="Q94" s="2"/>
      <c r="R94" s="2"/>
      <c r="S94" s="2"/>
    </row>
    <row r="95" spans="2:19" x14ac:dyDescent="0.25">
      <c r="B95" s="6">
        <f>JERData!DX3</f>
        <v>2002</v>
      </c>
      <c r="C95" s="6">
        <f>JERData!DY3</f>
        <v>12420</v>
      </c>
      <c r="D95" s="8">
        <f>JERData!EA3</f>
        <v>8649</v>
      </c>
      <c r="E95" s="8">
        <f>JERData!EC3</f>
        <v>0</v>
      </c>
    </row>
    <row r="96" spans="2:19" x14ac:dyDescent="0.25">
      <c r="B96" s="6">
        <f>JERData!DX4</f>
        <v>2003</v>
      </c>
      <c r="C96" s="6">
        <f>JERData!DY4</f>
        <v>12881</v>
      </c>
      <c r="D96" s="8">
        <f>JERData!EA4</f>
        <v>8498</v>
      </c>
      <c r="E96" s="8">
        <f>JERData!EC4</f>
        <v>0</v>
      </c>
    </row>
    <row r="97" spans="2:5" x14ac:dyDescent="0.25">
      <c r="B97" s="6">
        <f>JERData!DX5</f>
        <v>2004</v>
      </c>
      <c r="C97" s="6">
        <f>JERData!DY5</f>
        <v>18674</v>
      </c>
      <c r="D97" s="8">
        <f>JERData!EA5</f>
        <v>7927</v>
      </c>
      <c r="E97" s="8">
        <f>JERData!EC5</f>
        <v>0</v>
      </c>
    </row>
    <row r="98" spans="2:5" x14ac:dyDescent="0.25">
      <c r="B98" s="6">
        <f>JERData!DX6</f>
        <v>2005</v>
      </c>
      <c r="C98" s="6">
        <f>JERData!DY6</f>
        <v>18968</v>
      </c>
      <c r="D98" s="8">
        <f>JERData!EA6</f>
        <v>7305</v>
      </c>
      <c r="E98" s="8">
        <f>JERData!EC6</f>
        <v>0</v>
      </c>
    </row>
    <row r="99" spans="2:5" x14ac:dyDescent="0.25">
      <c r="B99" s="6">
        <f>JERData!DX7</f>
        <v>2006</v>
      </c>
      <c r="C99" s="6">
        <f>JERData!DY7</f>
        <v>19774</v>
      </c>
      <c r="D99" s="8">
        <f>JERData!EA7</f>
        <v>7396</v>
      </c>
      <c r="E99" s="8">
        <f>JERData!EC7</f>
        <v>0</v>
      </c>
    </row>
    <row r="100" spans="2:5" x14ac:dyDescent="0.25">
      <c r="B100" s="6">
        <f>JERData!DX8</f>
        <v>2007</v>
      </c>
      <c r="C100" s="6">
        <f>JERData!DY8</f>
        <v>19304</v>
      </c>
      <c r="D100" s="8">
        <f>JERData!EA8</f>
        <v>7312</v>
      </c>
      <c r="E100" s="8">
        <f>JERData!EC8</f>
        <v>0</v>
      </c>
    </row>
    <row r="101" spans="2:5" x14ac:dyDescent="0.25">
      <c r="B101" s="6">
        <f>JERData!DX9</f>
        <v>2008</v>
      </c>
      <c r="C101" s="6">
        <f>JERData!DY9</f>
        <v>20577</v>
      </c>
      <c r="D101" s="8">
        <f>JERData!EA9</f>
        <v>7357</v>
      </c>
      <c r="E101" s="8">
        <f>JERData!EC9</f>
        <v>0</v>
      </c>
    </row>
    <row r="102" spans="2:5" x14ac:dyDescent="0.25">
      <c r="B102" s="6">
        <f>JERData!DX10</f>
        <v>2009</v>
      </c>
      <c r="C102" s="6">
        <f>JERData!DY10</f>
        <v>22984</v>
      </c>
      <c r="D102" s="8">
        <f>JERData!EA10</f>
        <v>7145</v>
      </c>
      <c r="E102" s="8">
        <f>JERData!EC10</f>
        <v>1071</v>
      </c>
    </row>
    <row r="103" spans="2:5" x14ac:dyDescent="0.25">
      <c r="B103" s="6">
        <f>JERData!DX11</f>
        <v>2010</v>
      </c>
      <c r="C103" s="6">
        <f>JERData!DY11</f>
        <v>21557</v>
      </c>
      <c r="D103" s="8">
        <f>JERData!EA11</f>
        <v>6497</v>
      </c>
      <c r="E103" s="8">
        <f>JERData!EC11</f>
        <v>2568</v>
      </c>
    </row>
    <row r="104" spans="2:5" x14ac:dyDescent="0.25">
      <c r="B104" s="6">
        <f>JERData!DX12</f>
        <v>2011</v>
      </c>
      <c r="C104" s="6">
        <f>JERData!DY12</f>
        <v>18621</v>
      </c>
      <c r="D104" s="8">
        <f>JERData!EA12</f>
        <v>5701</v>
      </c>
      <c r="E104" s="8">
        <f>JERData!EC12</f>
        <v>3696</v>
      </c>
    </row>
  </sheetData>
  <pageMargins left="3.937007874015748E-2" right="3.937007874015748E-2" top="0.35433070866141736" bottom="0.35433070866141736" header="0.31496062992125984" footer="0.31496062992125984"/>
  <pageSetup paperSize="9" orientation="landscape" r:id="rId1"/>
  <drawing r:id="rId2"/>
  <tableParts count="3">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18"/>
  <sheetViews>
    <sheetView topLeftCell="CS1" workbookViewId="0">
      <selection activeCell="EB3" sqref="EB3:EC10"/>
    </sheetView>
  </sheetViews>
  <sheetFormatPr defaultRowHeight="15" x14ac:dyDescent="0.25"/>
  <cols>
    <col min="1" max="1" width="5" customWidth="1"/>
    <col min="2" max="2" width="3" customWidth="1"/>
    <col min="3" max="3" width="12" bestFit="1" customWidth="1"/>
    <col min="8" max="8" width="5" customWidth="1"/>
    <col min="9" max="10" width="3" customWidth="1"/>
    <col min="11" max="11" width="2" customWidth="1"/>
    <col min="12" max="15" width="3" customWidth="1"/>
    <col min="16" max="33" width="2" customWidth="1"/>
    <col min="34" max="34" width="1.5703125" customWidth="1"/>
    <col min="35" max="35" width="2.42578125" customWidth="1"/>
    <col min="36" max="36" width="2" customWidth="1"/>
    <col min="37" max="37" width="2.140625" customWidth="1"/>
    <col min="38" max="38" width="3" customWidth="1"/>
    <col min="39" max="39" width="5" customWidth="1"/>
    <col min="40" max="40" width="3" customWidth="1"/>
    <col min="41" max="41" width="12" bestFit="1" customWidth="1"/>
    <col min="42" max="42" width="2.28515625" customWidth="1"/>
    <col min="43" max="43" width="3.140625" customWidth="1"/>
    <col min="44" max="44" width="5" customWidth="1"/>
    <col min="45" max="52" width="3" customWidth="1"/>
    <col min="53" max="69" width="2" customWidth="1"/>
    <col min="71" max="71" width="5" customWidth="1"/>
    <col min="72" max="72" width="3" customWidth="1"/>
    <col min="73" max="73" width="12" customWidth="1"/>
    <col min="75" max="75" width="5" customWidth="1"/>
    <col min="76" max="76" width="3" customWidth="1"/>
    <col min="77" max="77" width="2" customWidth="1"/>
    <col min="78" max="81" width="3" customWidth="1"/>
    <col min="82" max="94" width="2" customWidth="1"/>
    <col min="96" max="96" width="5" customWidth="1"/>
    <col min="97" max="97" width="3" customWidth="1"/>
    <col min="98" max="98" width="12" customWidth="1"/>
    <col min="100" max="100" width="5" customWidth="1"/>
    <col min="101" max="106" width="3" customWidth="1"/>
    <col min="107" max="125" width="2" customWidth="1"/>
    <col min="127" max="127" width="5" customWidth="1"/>
    <col min="128" max="128" width="6" customWidth="1"/>
    <col min="129" max="129" width="12.7109375" customWidth="1"/>
    <col min="130" max="130" width="5" customWidth="1"/>
    <col min="131" max="131" width="3" customWidth="1"/>
    <col min="132" max="132" width="4" customWidth="1"/>
    <col min="133" max="133" width="3" customWidth="1"/>
  </cols>
  <sheetData>
    <row r="1" spans="1:133" x14ac:dyDescent="0.25">
      <c r="A1" t="s">
        <v>63</v>
      </c>
      <c r="H1" t="s">
        <v>64</v>
      </c>
      <c r="AM1" t="s">
        <v>65</v>
      </c>
      <c r="AS1" t="s">
        <v>67</v>
      </c>
      <c r="BS1" t="s">
        <v>68</v>
      </c>
      <c r="BW1" t="s">
        <v>69</v>
      </c>
      <c r="CR1" t="s">
        <v>70</v>
      </c>
      <c r="CV1" t="s">
        <v>71</v>
      </c>
      <c r="DW1" t="s">
        <v>72</v>
      </c>
    </row>
    <row r="2" spans="1:133" x14ac:dyDescent="0.25">
      <c r="DY2" t="s">
        <v>73</v>
      </c>
      <c r="EA2" t="s">
        <v>74</v>
      </c>
      <c r="EC2" t="s">
        <v>106</v>
      </c>
    </row>
    <row r="3" spans="1:133" x14ac:dyDescent="0.25">
      <c r="A3">
        <v>1995</v>
      </c>
      <c r="B3">
        <v>69</v>
      </c>
      <c r="C3">
        <v>657.72463768</v>
      </c>
      <c r="H3">
        <v>1995</v>
      </c>
      <c r="I3">
        <v>69</v>
      </c>
      <c r="J3">
        <v>0</v>
      </c>
      <c r="K3">
        <v>0</v>
      </c>
      <c r="L3">
        <v>0</v>
      </c>
      <c r="M3">
        <v>6</v>
      </c>
      <c r="N3">
        <v>50</v>
      </c>
      <c r="O3">
        <v>13</v>
      </c>
      <c r="P3">
        <v>0</v>
      </c>
      <c r="Q3">
        <v>0</v>
      </c>
      <c r="R3">
        <v>0</v>
      </c>
      <c r="S3">
        <v>0</v>
      </c>
      <c r="T3">
        <v>0</v>
      </c>
      <c r="U3">
        <v>0</v>
      </c>
      <c r="V3">
        <v>0</v>
      </c>
      <c r="W3">
        <v>0</v>
      </c>
      <c r="X3">
        <v>0</v>
      </c>
      <c r="Y3">
        <v>0</v>
      </c>
      <c r="Z3">
        <v>0</v>
      </c>
      <c r="AA3">
        <v>0</v>
      </c>
      <c r="AB3">
        <v>0</v>
      </c>
      <c r="AC3">
        <v>0</v>
      </c>
      <c r="AD3">
        <v>0</v>
      </c>
      <c r="AE3">
        <v>0</v>
      </c>
      <c r="AF3">
        <v>0</v>
      </c>
      <c r="AG3">
        <v>0</v>
      </c>
      <c r="AM3">
        <v>1995</v>
      </c>
      <c r="AN3">
        <v>2</v>
      </c>
      <c r="AO3">
        <v>3.5</v>
      </c>
      <c r="AR3">
        <v>1995</v>
      </c>
      <c r="AS3">
        <v>2</v>
      </c>
      <c r="AT3">
        <v>2</v>
      </c>
      <c r="AU3">
        <v>0</v>
      </c>
      <c r="AV3">
        <v>0</v>
      </c>
      <c r="AW3">
        <v>0</v>
      </c>
      <c r="AX3">
        <v>0</v>
      </c>
      <c r="AY3">
        <v>0</v>
      </c>
      <c r="AZ3">
        <v>0</v>
      </c>
      <c r="BA3">
        <v>0</v>
      </c>
      <c r="BB3">
        <v>0</v>
      </c>
      <c r="BC3">
        <v>0</v>
      </c>
      <c r="BD3">
        <v>0</v>
      </c>
      <c r="BE3">
        <v>0</v>
      </c>
      <c r="BF3">
        <v>0</v>
      </c>
      <c r="BG3">
        <v>0</v>
      </c>
      <c r="BH3">
        <v>0</v>
      </c>
      <c r="BI3">
        <v>0</v>
      </c>
      <c r="BJ3">
        <v>0</v>
      </c>
      <c r="BK3">
        <v>0</v>
      </c>
      <c r="BL3">
        <v>0</v>
      </c>
      <c r="BM3">
        <v>0</v>
      </c>
      <c r="BN3">
        <v>0</v>
      </c>
      <c r="BO3">
        <v>0</v>
      </c>
      <c r="BP3">
        <v>0</v>
      </c>
      <c r="BQ3">
        <v>0</v>
      </c>
      <c r="BS3">
        <v>1995</v>
      </c>
      <c r="BT3">
        <v>1</v>
      </c>
      <c r="BU3">
        <v>3</v>
      </c>
      <c r="BW3">
        <v>1995</v>
      </c>
      <c r="BX3">
        <v>1</v>
      </c>
      <c r="BY3">
        <v>1</v>
      </c>
      <c r="BZ3">
        <v>0</v>
      </c>
      <c r="CA3">
        <v>0</v>
      </c>
      <c r="CB3">
        <v>0</v>
      </c>
      <c r="CC3">
        <v>0</v>
      </c>
      <c r="CD3">
        <v>0</v>
      </c>
      <c r="CE3">
        <v>0</v>
      </c>
      <c r="CF3">
        <v>0</v>
      </c>
      <c r="CG3">
        <v>0</v>
      </c>
      <c r="CH3">
        <v>0</v>
      </c>
      <c r="CI3">
        <v>0</v>
      </c>
      <c r="CJ3">
        <v>0</v>
      </c>
      <c r="CK3">
        <v>0</v>
      </c>
      <c r="CL3">
        <v>0</v>
      </c>
      <c r="CM3">
        <v>0</v>
      </c>
      <c r="CN3">
        <v>0</v>
      </c>
      <c r="CO3">
        <v>0</v>
      </c>
      <c r="CP3">
        <v>0</v>
      </c>
      <c r="CR3">
        <v>1995</v>
      </c>
      <c r="CS3">
        <v>1</v>
      </c>
      <c r="CT3">
        <v>3</v>
      </c>
      <c r="CV3">
        <v>1995</v>
      </c>
      <c r="CW3">
        <v>1</v>
      </c>
      <c r="CX3">
        <v>1</v>
      </c>
      <c r="CY3">
        <v>0</v>
      </c>
      <c r="CZ3">
        <v>0</v>
      </c>
      <c r="DA3">
        <v>0</v>
      </c>
      <c r="DB3">
        <v>0</v>
      </c>
      <c r="DC3">
        <v>0</v>
      </c>
      <c r="DD3">
        <v>0</v>
      </c>
      <c r="DE3">
        <v>0</v>
      </c>
      <c r="DF3">
        <v>0</v>
      </c>
      <c r="DG3">
        <v>0</v>
      </c>
      <c r="DH3">
        <v>0</v>
      </c>
      <c r="DI3">
        <v>0</v>
      </c>
      <c r="DJ3">
        <v>0</v>
      </c>
      <c r="DK3">
        <v>0</v>
      </c>
      <c r="DL3">
        <v>0</v>
      </c>
      <c r="DM3">
        <v>0</v>
      </c>
      <c r="DN3">
        <v>0</v>
      </c>
      <c r="DO3">
        <v>0</v>
      </c>
      <c r="DP3">
        <v>0</v>
      </c>
      <c r="DQ3">
        <v>0</v>
      </c>
      <c r="DR3">
        <v>0</v>
      </c>
      <c r="DS3">
        <v>0</v>
      </c>
      <c r="DT3">
        <v>0</v>
      </c>
      <c r="DU3">
        <v>0</v>
      </c>
      <c r="DW3">
        <v>2002</v>
      </c>
      <c r="DX3">
        <v>10119</v>
      </c>
      <c r="DY3">
        <v>-0.74602233399999995</v>
      </c>
      <c r="DZ3">
        <v>6184</v>
      </c>
      <c r="EA3" s="18">
        <v>-7.9108990940000004</v>
      </c>
    </row>
    <row r="4" spans="1:133" x14ac:dyDescent="0.25">
      <c r="A4">
        <v>1996</v>
      </c>
      <c r="B4">
        <v>53</v>
      </c>
      <c r="C4">
        <v>646.22641509000005</v>
      </c>
      <c r="H4">
        <v>1996</v>
      </c>
      <c r="I4">
        <v>53</v>
      </c>
      <c r="J4">
        <v>0</v>
      </c>
      <c r="K4">
        <v>0</v>
      </c>
      <c r="L4">
        <v>0</v>
      </c>
      <c r="M4">
        <v>1</v>
      </c>
      <c r="N4">
        <v>51</v>
      </c>
      <c r="O4">
        <v>1</v>
      </c>
      <c r="P4">
        <v>0</v>
      </c>
      <c r="Q4">
        <v>0</v>
      </c>
      <c r="R4">
        <v>0</v>
      </c>
      <c r="S4">
        <v>0</v>
      </c>
      <c r="T4">
        <v>0</v>
      </c>
      <c r="U4">
        <v>0</v>
      </c>
      <c r="V4">
        <v>0</v>
      </c>
      <c r="W4">
        <v>0</v>
      </c>
      <c r="X4">
        <v>0</v>
      </c>
      <c r="Y4">
        <v>0</v>
      </c>
      <c r="Z4">
        <v>0</v>
      </c>
      <c r="AA4">
        <v>0</v>
      </c>
      <c r="AB4">
        <v>0</v>
      </c>
      <c r="AC4">
        <v>0</v>
      </c>
      <c r="AD4">
        <v>0</v>
      </c>
      <c r="AE4">
        <v>0</v>
      </c>
      <c r="AF4">
        <v>0</v>
      </c>
      <c r="AG4">
        <v>0</v>
      </c>
      <c r="AM4">
        <v>1996</v>
      </c>
      <c r="AN4">
        <v>38</v>
      </c>
      <c r="AO4">
        <v>30.605263158</v>
      </c>
      <c r="AR4">
        <v>1996</v>
      </c>
      <c r="AS4">
        <v>38</v>
      </c>
      <c r="AT4">
        <v>26</v>
      </c>
      <c r="AU4">
        <v>2</v>
      </c>
      <c r="AV4">
        <v>4</v>
      </c>
      <c r="AW4">
        <v>2</v>
      </c>
      <c r="AX4">
        <v>3</v>
      </c>
      <c r="AY4">
        <v>0</v>
      </c>
      <c r="AZ4">
        <v>1</v>
      </c>
      <c r="BA4">
        <v>0</v>
      </c>
      <c r="BB4">
        <v>0</v>
      </c>
      <c r="BC4">
        <v>0</v>
      </c>
      <c r="BD4">
        <v>0</v>
      </c>
      <c r="BE4">
        <v>0</v>
      </c>
      <c r="BF4">
        <v>0</v>
      </c>
      <c r="BG4">
        <v>0</v>
      </c>
      <c r="BH4">
        <v>0</v>
      </c>
      <c r="BI4">
        <v>0</v>
      </c>
      <c r="BJ4">
        <v>0</v>
      </c>
      <c r="BK4">
        <v>0</v>
      </c>
      <c r="BL4">
        <v>0</v>
      </c>
      <c r="BM4">
        <v>0</v>
      </c>
      <c r="BN4">
        <v>0</v>
      </c>
      <c r="BO4">
        <v>0</v>
      </c>
      <c r="BP4">
        <v>0</v>
      </c>
      <c r="BQ4">
        <v>0</v>
      </c>
      <c r="BS4">
        <v>1996</v>
      </c>
      <c r="BT4">
        <v>20</v>
      </c>
      <c r="BU4">
        <v>35.140979002000002</v>
      </c>
      <c r="BW4">
        <v>1996</v>
      </c>
      <c r="BX4">
        <v>20</v>
      </c>
      <c r="BY4">
        <v>1</v>
      </c>
      <c r="BZ4">
        <v>5</v>
      </c>
      <c r="CA4">
        <v>7</v>
      </c>
      <c r="CB4">
        <v>3</v>
      </c>
      <c r="CC4">
        <v>1</v>
      </c>
      <c r="CD4">
        <v>0</v>
      </c>
      <c r="CE4">
        <v>2</v>
      </c>
      <c r="CF4">
        <v>0</v>
      </c>
      <c r="CG4">
        <v>0</v>
      </c>
      <c r="CH4">
        <v>0</v>
      </c>
      <c r="CI4">
        <v>0</v>
      </c>
      <c r="CJ4">
        <v>0</v>
      </c>
      <c r="CK4">
        <v>0</v>
      </c>
      <c r="CL4">
        <v>0</v>
      </c>
      <c r="CM4">
        <v>0</v>
      </c>
      <c r="CN4">
        <v>1</v>
      </c>
      <c r="CO4">
        <v>0</v>
      </c>
      <c r="CP4">
        <v>0</v>
      </c>
      <c r="CR4">
        <v>1996</v>
      </c>
      <c r="CS4">
        <v>36</v>
      </c>
      <c r="CT4">
        <v>21.611111111</v>
      </c>
      <c r="CV4">
        <v>1996</v>
      </c>
      <c r="CW4">
        <v>36</v>
      </c>
      <c r="CX4">
        <v>25</v>
      </c>
      <c r="CY4">
        <v>5</v>
      </c>
      <c r="CZ4">
        <v>8</v>
      </c>
      <c r="DA4">
        <v>2</v>
      </c>
      <c r="DB4">
        <v>1</v>
      </c>
      <c r="DC4">
        <v>0</v>
      </c>
      <c r="DD4">
        <v>0</v>
      </c>
      <c r="DE4">
        <v>0</v>
      </c>
      <c r="DF4">
        <v>0</v>
      </c>
      <c r="DG4">
        <v>0</v>
      </c>
      <c r="DH4">
        <v>0</v>
      </c>
      <c r="DI4">
        <v>0</v>
      </c>
      <c r="DJ4">
        <v>0</v>
      </c>
      <c r="DK4">
        <v>0</v>
      </c>
      <c r="DL4">
        <v>0</v>
      </c>
      <c r="DM4">
        <v>0</v>
      </c>
      <c r="DN4">
        <v>0</v>
      </c>
      <c r="DO4">
        <v>0</v>
      </c>
      <c r="DP4">
        <v>0</v>
      </c>
      <c r="DQ4">
        <v>0</v>
      </c>
      <c r="DR4">
        <v>0</v>
      </c>
      <c r="DS4">
        <v>0</v>
      </c>
      <c r="DT4">
        <v>0</v>
      </c>
      <c r="DU4">
        <v>0</v>
      </c>
      <c r="DW4">
        <v>2003</v>
      </c>
      <c r="DX4">
        <v>14074</v>
      </c>
      <c r="DY4" s="18">
        <v>-1.988205201</v>
      </c>
      <c r="DZ4">
        <v>6232</v>
      </c>
      <c r="EA4" s="18">
        <v>-1.381097561</v>
      </c>
    </row>
    <row r="5" spans="1:133" x14ac:dyDescent="0.25">
      <c r="A5">
        <v>1997</v>
      </c>
      <c r="B5">
        <v>66</v>
      </c>
      <c r="C5">
        <v>661.62121212</v>
      </c>
      <c r="H5">
        <v>1997</v>
      </c>
      <c r="I5">
        <v>66</v>
      </c>
      <c r="J5">
        <v>0</v>
      </c>
      <c r="K5">
        <v>0</v>
      </c>
      <c r="L5">
        <v>0</v>
      </c>
      <c r="M5">
        <v>1</v>
      </c>
      <c r="N5">
        <v>57</v>
      </c>
      <c r="O5">
        <v>8</v>
      </c>
      <c r="P5">
        <v>0</v>
      </c>
      <c r="Q5">
        <v>0</v>
      </c>
      <c r="R5">
        <v>0</v>
      </c>
      <c r="S5">
        <v>0</v>
      </c>
      <c r="T5">
        <v>0</v>
      </c>
      <c r="U5">
        <v>0</v>
      </c>
      <c r="V5">
        <v>0</v>
      </c>
      <c r="W5">
        <v>0</v>
      </c>
      <c r="X5">
        <v>0</v>
      </c>
      <c r="Y5">
        <v>0</v>
      </c>
      <c r="Z5">
        <v>0</v>
      </c>
      <c r="AA5">
        <v>0</v>
      </c>
      <c r="AB5">
        <v>0</v>
      </c>
      <c r="AC5">
        <v>0</v>
      </c>
      <c r="AD5">
        <v>0</v>
      </c>
      <c r="AE5">
        <v>0</v>
      </c>
      <c r="AF5">
        <v>0</v>
      </c>
      <c r="AG5">
        <v>0</v>
      </c>
      <c r="AM5">
        <v>1997</v>
      </c>
      <c r="AN5">
        <v>66</v>
      </c>
      <c r="AO5">
        <v>129.18181817999999</v>
      </c>
      <c r="AR5">
        <v>1997</v>
      </c>
      <c r="AS5">
        <v>66</v>
      </c>
      <c r="AT5">
        <v>0</v>
      </c>
      <c r="AU5">
        <v>0</v>
      </c>
      <c r="AV5">
        <v>0</v>
      </c>
      <c r="AW5">
        <v>1</v>
      </c>
      <c r="AX5">
        <v>23</v>
      </c>
      <c r="AY5">
        <v>38</v>
      </c>
      <c r="AZ5">
        <v>4</v>
      </c>
      <c r="BA5">
        <v>0</v>
      </c>
      <c r="BB5">
        <v>0</v>
      </c>
      <c r="BC5">
        <v>0</v>
      </c>
      <c r="BD5">
        <v>0</v>
      </c>
      <c r="BE5">
        <v>0</v>
      </c>
      <c r="BF5">
        <v>0</v>
      </c>
      <c r="BG5">
        <v>0</v>
      </c>
      <c r="BH5">
        <v>0</v>
      </c>
      <c r="BI5">
        <v>0</v>
      </c>
      <c r="BJ5">
        <v>0</v>
      </c>
      <c r="BK5">
        <v>0</v>
      </c>
      <c r="BL5">
        <v>0</v>
      </c>
      <c r="BM5">
        <v>0</v>
      </c>
      <c r="BN5">
        <v>0</v>
      </c>
      <c r="BO5">
        <v>0</v>
      </c>
      <c r="BP5">
        <v>0</v>
      </c>
      <c r="BQ5">
        <v>0</v>
      </c>
      <c r="BS5">
        <v>1997</v>
      </c>
      <c r="BT5">
        <v>66</v>
      </c>
      <c r="BU5">
        <v>27.458302114999999</v>
      </c>
      <c r="BW5">
        <v>1997</v>
      </c>
      <c r="BX5">
        <v>66</v>
      </c>
      <c r="BY5">
        <v>0</v>
      </c>
      <c r="BZ5">
        <v>6</v>
      </c>
      <c r="CA5">
        <v>39</v>
      </c>
      <c r="CB5">
        <v>18</v>
      </c>
      <c r="CC5">
        <v>3</v>
      </c>
      <c r="CD5">
        <v>0</v>
      </c>
      <c r="CE5">
        <v>0</v>
      </c>
      <c r="CF5">
        <v>0</v>
      </c>
      <c r="CG5">
        <v>0</v>
      </c>
      <c r="CH5">
        <v>0</v>
      </c>
      <c r="CI5">
        <v>0</v>
      </c>
      <c r="CJ5">
        <v>0</v>
      </c>
      <c r="CK5">
        <v>0</v>
      </c>
      <c r="CL5">
        <v>0</v>
      </c>
      <c r="CM5">
        <v>0</v>
      </c>
      <c r="CN5">
        <v>0</v>
      </c>
      <c r="CO5">
        <v>0</v>
      </c>
      <c r="CP5">
        <v>0</v>
      </c>
      <c r="CR5">
        <v>1997</v>
      </c>
      <c r="CS5">
        <v>66</v>
      </c>
      <c r="CT5">
        <v>90.621212120999999</v>
      </c>
      <c r="CV5">
        <v>1997</v>
      </c>
      <c r="CW5">
        <v>66</v>
      </c>
      <c r="CX5">
        <v>0</v>
      </c>
      <c r="CY5">
        <v>0</v>
      </c>
      <c r="CZ5">
        <v>4</v>
      </c>
      <c r="DA5">
        <v>51</v>
      </c>
      <c r="DB5">
        <v>11</v>
      </c>
      <c r="DC5">
        <v>0</v>
      </c>
      <c r="DD5">
        <v>0</v>
      </c>
      <c r="DE5">
        <v>0</v>
      </c>
      <c r="DF5">
        <v>0</v>
      </c>
      <c r="DG5">
        <v>0</v>
      </c>
      <c r="DH5">
        <v>0</v>
      </c>
      <c r="DI5">
        <v>0</v>
      </c>
      <c r="DJ5">
        <v>0</v>
      </c>
      <c r="DK5">
        <v>0</v>
      </c>
      <c r="DL5">
        <v>0</v>
      </c>
      <c r="DM5">
        <v>0</v>
      </c>
      <c r="DN5">
        <v>0</v>
      </c>
      <c r="DO5">
        <v>0</v>
      </c>
      <c r="DP5">
        <v>0</v>
      </c>
      <c r="DQ5">
        <v>0</v>
      </c>
      <c r="DR5">
        <v>0</v>
      </c>
      <c r="DS5">
        <v>0</v>
      </c>
      <c r="DT5">
        <v>0</v>
      </c>
      <c r="DU5">
        <v>0</v>
      </c>
      <c r="DW5">
        <v>2004</v>
      </c>
      <c r="DX5">
        <v>13373</v>
      </c>
      <c r="DY5" s="18">
        <v>-4.113437523</v>
      </c>
      <c r="DZ5">
        <v>6290</v>
      </c>
      <c r="EA5" s="18">
        <v>-4.4855325910000001</v>
      </c>
    </row>
    <row r="6" spans="1:133" x14ac:dyDescent="0.25">
      <c r="A6">
        <v>1998</v>
      </c>
      <c r="B6">
        <v>57</v>
      </c>
      <c r="C6">
        <v>672.01754386000005</v>
      </c>
      <c r="H6">
        <v>1998</v>
      </c>
      <c r="I6">
        <v>57</v>
      </c>
      <c r="J6">
        <v>1</v>
      </c>
      <c r="K6">
        <v>0</v>
      </c>
      <c r="L6">
        <v>0</v>
      </c>
      <c r="M6">
        <v>1</v>
      </c>
      <c r="N6">
        <v>38</v>
      </c>
      <c r="O6">
        <v>17</v>
      </c>
      <c r="P6">
        <v>0</v>
      </c>
      <c r="Q6">
        <v>0</v>
      </c>
      <c r="R6">
        <v>0</v>
      </c>
      <c r="S6">
        <v>0</v>
      </c>
      <c r="T6">
        <v>0</v>
      </c>
      <c r="U6">
        <v>0</v>
      </c>
      <c r="V6">
        <v>0</v>
      </c>
      <c r="W6">
        <v>0</v>
      </c>
      <c r="X6">
        <v>0</v>
      </c>
      <c r="Y6">
        <v>0</v>
      </c>
      <c r="Z6">
        <v>0</v>
      </c>
      <c r="AA6">
        <v>0</v>
      </c>
      <c r="AB6">
        <v>0</v>
      </c>
      <c r="AC6">
        <v>0</v>
      </c>
      <c r="AD6">
        <v>0</v>
      </c>
      <c r="AE6">
        <v>0</v>
      </c>
      <c r="AF6">
        <v>0</v>
      </c>
      <c r="AG6">
        <v>0</v>
      </c>
      <c r="AM6">
        <v>1998</v>
      </c>
      <c r="AN6">
        <v>57</v>
      </c>
      <c r="AO6">
        <v>127.54385965</v>
      </c>
      <c r="AR6">
        <v>1998</v>
      </c>
      <c r="AS6">
        <v>57</v>
      </c>
      <c r="AT6">
        <v>1</v>
      </c>
      <c r="AU6">
        <v>0</v>
      </c>
      <c r="AV6">
        <v>0</v>
      </c>
      <c r="AW6">
        <v>4</v>
      </c>
      <c r="AX6">
        <v>17</v>
      </c>
      <c r="AY6">
        <v>29</v>
      </c>
      <c r="AZ6">
        <v>6</v>
      </c>
      <c r="BA6">
        <v>0</v>
      </c>
      <c r="BB6">
        <v>0</v>
      </c>
      <c r="BC6">
        <v>0</v>
      </c>
      <c r="BD6">
        <v>0</v>
      </c>
      <c r="BE6">
        <v>0</v>
      </c>
      <c r="BF6">
        <v>0</v>
      </c>
      <c r="BG6">
        <v>0</v>
      </c>
      <c r="BH6">
        <v>0</v>
      </c>
      <c r="BI6">
        <v>0</v>
      </c>
      <c r="BJ6">
        <v>0</v>
      </c>
      <c r="BK6">
        <v>0</v>
      </c>
      <c r="BL6">
        <v>0</v>
      </c>
      <c r="BM6">
        <v>0</v>
      </c>
      <c r="BN6">
        <v>0</v>
      </c>
      <c r="BO6">
        <v>0</v>
      </c>
      <c r="BP6">
        <v>0</v>
      </c>
      <c r="BQ6">
        <v>0</v>
      </c>
      <c r="BS6">
        <v>1998</v>
      </c>
      <c r="BT6">
        <v>57</v>
      </c>
      <c r="BU6">
        <v>33.270298910999998</v>
      </c>
      <c r="BW6">
        <v>1998</v>
      </c>
      <c r="BX6">
        <v>57</v>
      </c>
      <c r="BY6">
        <v>0</v>
      </c>
      <c r="BZ6">
        <v>2</v>
      </c>
      <c r="CA6">
        <v>22</v>
      </c>
      <c r="CB6">
        <v>27</v>
      </c>
      <c r="CC6">
        <v>4</v>
      </c>
      <c r="CD6">
        <v>1</v>
      </c>
      <c r="CE6">
        <v>0</v>
      </c>
      <c r="CF6">
        <v>0</v>
      </c>
      <c r="CG6">
        <v>0</v>
      </c>
      <c r="CH6">
        <v>0</v>
      </c>
      <c r="CI6">
        <v>0</v>
      </c>
      <c r="CJ6">
        <v>0</v>
      </c>
      <c r="CK6">
        <v>0</v>
      </c>
      <c r="CL6">
        <v>0</v>
      </c>
      <c r="CM6">
        <v>0</v>
      </c>
      <c r="CN6">
        <v>1</v>
      </c>
      <c r="CO6">
        <v>0</v>
      </c>
      <c r="CP6">
        <v>0</v>
      </c>
      <c r="CR6">
        <v>1998</v>
      </c>
      <c r="CS6">
        <v>57</v>
      </c>
      <c r="CT6">
        <v>87.368421053000006</v>
      </c>
      <c r="CV6">
        <v>1998</v>
      </c>
      <c r="CW6">
        <v>57</v>
      </c>
      <c r="CX6">
        <v>1</v>
      </c>
      <c r="CY6">
        <v>1</v>
      </c>
      <c r="CZ6">
        <v>9</v>
      </c>
      <c r="DA6">
        <v>36</v>
      </c>
      <c r="DB6">
        <v>11</v>
      </c>
      <c r="DC6">
        <v>0</v>
      </c>
      <c r="DD6">
        <v>0</v>
      </c>
      <c r="DE6">
        <v>0</v>
      </c>
      <c r="DF6">
        <v>0</v>
      </c>
      <c r="DG6">
        <v>0</v>
      </c>
      <c r="DH6">
        <v>0</v>
      </c>
      <c r="DI6">
        <v>0</v>
      </c>
      <c r="DJ6">
        <v>0</v>
      </c>
      <c r="DK6">
        <v>0</v>
      </c>
      <c r="DL6">
        <v>0</v>
      </c>
      <c r="DM6">
        <v>0</v>
      </c>
      <c r="DN6">
        <v>0</v>
      </c>
      <c r="DO6">
        <v>0</v>
      </c>
      <c r="DP6">
        <v>0</v>
      </c>
      <c r="DQ6">
        <v>0</v>
      </c>
      <c r="DR6">
        <v>0</v>
      </c>
      <c r="DS6">
        <v>0</v>
      </c>
      <c r="DT6">
        <v>0</v>
      </c>
      <c r="DU6">
        <v>0</v>
      </c>
      <c r="DW6">
        <v>2005</v>
      </c>
      <c r="DX6">
        <v>13126</v>
      </c>
      <c r="DY6" s="18">
        <v>1.7026512266</v>
      </c>
      <c r="DZ6">
        <v>5287</v>
      </c>
      <c r="EA6" s="18">
        <v>-1.386986949</v>
      </c>
    </row>
    <row r="7" spans="1:133" x14ac:dyDescent="0.25">
      <c r="A7">
        <v>1999</v>
      </c>
      <c r="B7">
        <v>48</v>
      </c>
      <c r="C7">
        <v>745.9375</v>
      </c>
      <c r="H7">
        <v>1999</v>
      </c>
      <c r="I7">
        <v>48</v>
      </c>
      <c r="J7">
        <v>0</v>
      </c>
      <c r="K7">
        <v>0</v>
      </c>
      <c r="L7">
        <v>0</v>
      </c>
      <c r="M7">
        <v>0</v>
      </c>
      <c r="N7">
        <v>6</v>
      </c>
      <c r="O7">
        <v>36</v>
      </c>
      <c r="P7">
        <v>6</v>
      </c>
      <c r="Q7">
        <v>0</v>
      </c>
      <c r="R7">
        <v>0</v>
      </c>
      <c r="S7">
        <v>0</v>
      </c>
      <c r="T7">
        <v>0</v>
      </c>
      <c r="U7">
        <v>0</v>
      </c>
      <c r="V7">
        <v>0</v>
      </c>
      <c r="W7">
        <v>0</v>
      </c>
      <c r="X7">
        <v>0</v>
      </c>
      <c r="Y7">
        <v>0</v>
      </c>
      <c r="Z7">
        <v>0</v>
      </c>
      <c r="AA7">
        <v>0</v>
      </c>
      <c r="AB7">
        <v>0</v>
      </c>
      <c r="AC7">
        <v>0</v>
      </c>
      <c r="AD7">
        <v>0</v>
      </c>
      <c r="AE7">
        <v>0</v>
      </c>
      <c r="AF7">
        <v>0</v>
      </c>
      <c r="AG7">
        <v>0</v>
      </c>
      <c r="AM7">
        <v>1999</v>
      </c>
      <c r="AN7">
        <v>48</v>
      </c>
      <c r="AO7">
        <v>139.4375</v>
      </c>
      <c r="AR7">
        <v>1999</v>
      </c>
      <c r="AS7">
        <v>48</v>
      </c>
      <c r="AT7">
        <v>0</v>
      </c>
      <c r="AU7">
        <v>0</v>
      </c>
      <c r="AV7">
        <v>0</v>
      </c>
      <c r="AW7">
        <v>1</v>
      </c>
      <c r="AX7">
        <v>11</v>
      </c>
      <c r="AY7">
        <v>24</v>
      </c>
      <c r="AZ7">
        <v>8</v>
      </c>
      <c r="BA7">
        <v>4</v>
      </c>
      <c r="BB7">
        <v>0</v>
      </c>
      <c r="BC7">
        <v>0</v>
      </c>
      <c r="BD7">
        <v>0</v>
      </c>
      <c r="BE7">
        <v>0</v>
      </c>
      <c r="BF7">
        <v>0</v>
      </c>
      <c r="BG7">
        <v>0</v>
      </c>
      <c r="BH7">
        <v>0</v>
      </c>
      <c r="BI7">
        <v>0</v>
      </c>
      <c r="BJ7">
        <v>0</v>
      </c>
      <c r="BK7">
        <v>0</v>
      </c>
      <c r="BL7">
        <v>0</v>
      </c>
      <c r="BM7">
        <v>0</v>
      </c>
      <c r="BN7">
        <v>0</v>
      </c>
      <c r="BO7">
        <v>0</v>
      </c>
      <c r="BP7">
        <v>0</v>
      </c>
      <c r="BQ7">
        <v>0</v>
      </c>
      <c r="BS7">
        <v>1999</v>
      </c>
      <c r="BT7">
        <v>48</v>
      </c>
      <c r="BU7">
        <v>36.775031429999999</v>
      </c>
      <c r="BW7">
        <v>1999</v>
      </c>
      <c r="BX7">
        <v>48</v>
      </c>
      <c r="BY7">
        <v>0</v>
      </c>
      <c r="BZ7">
        <v>3</v>
      </c>
      <c r="CA7">
        <v>16</v>
      </c>
      <c r="CB7">
        <v>18</v>
      </c>
      <c r="CC7">
        <v>7</v>
      </c>
      <c r="CD7">
        <v>2</v>
      </c>
      <c r="CE7">
        <v>1</v>
      </c>
      <c r="CF7">
        <v>0</v>
      </c>
      <c r="CG7">
        <v>0</v>
      </c>
      <c r="CH7">
        <v>0</v>
      </c>
      <c r="CI7">
        <v>0</v>
      </c>
      <c r="CJ7">
        <v>0</v>
      </c>
      <c r="CK7">
        <v>0</v>
      </c>
      <c r="CL7">
        <v>0</v>
      </c>
      <c r="CM7">
        <v>0</v>
      </c>
      <c r="CN7">
        <v>0</v>
      </c>
      <c r="CO7">
        <v>1</v>
      </c>
      <c r="CP7">
        <v>0</v>
      </c>
      <c r="CR7">
        <v>1999</v>
      </c>
      <c r="CS7">
        <v>48</v>
      </c>
      <c r="CT7">
        <v>97.1875</v>
      </c>
      <c r="CV7">
        <v>1999</v>
      </c>
      <c r="CW7">
        <v>48</v>
      </c>
      <c r="CX7">
        <v>0</v>
      </c>
      <c r="CY7">
        <v>0</v>
      </c>
      <c r="CZ7">
        <v>6</v>
      </c>
      <c r="DA7">
        <v>22</v>
      </c>
      <c r="DB7">
        <v>17</v>
      </c>
      <c r="DC7">
        <v>3</v>
      </c>
      <c r="DD7">
        <v>0</v>
      </c>
      <c r="DE7">
        <v>0</v>
      </c>
      <c r="DF7">
        <v>0</v>
      </c>
      <c r="DG7">
        <v>0</v>
      </c>
      <c r="DH7">
        <v>0</v>
      </c>
      <c r="DI7">
        <v>0</v>
      </c>
      <c r="DJ7">
        <v>0</v>
      </c>
      <c r="DK7">
        <v>0</v>
      </c>
      <c r="DL7">
        <v>0</v>
      </c>
      <c r="DM7">
        <v>0</v>
      </c>
      <c r="DN7">
        <v>0</v>
      </c>
      <c r="DO7">
        <v>0</v>
      </c>
      <c r="DP7">
        <v>0</v>
      </c>
      <c r="DQ7">
        <v>0</v>
      </c>
      <c r="DR7">
        <v>0</v>
      </c>
      <c r="DS7">
        <v>0</v>
      </c>
      <c r="DT7">
        <v>0</v>
      </c>
      <c r="DU7">
        <v>0</v>
      </c>
      <c r="DW7">
        <v>2006</v>
      </c>
      <c r="DX7">
        <v>12908</v>
      </c>
      <c r="DY7" s="18">
        <v>5.5372637123999997</v>
      </c>
      <c r="DZ7">
        <v>4772</v>
      </c>
      <c r="EA7" s="18">
        <v>2.2759849120000002</v>
      </c>
    </row>
    <row r="8" spans="1:133" x14ac:dyDescent="0.25">
      <c r="A8">
        <v>2000</v>
      </c>
      <c r="B8">
        <v>39</v>
      </c>
      <c r="C8">
        <v>724.58974359000001</v>
      </c>
      <c r="H8">
        <v>2000</v>
      </c>
      <c r="I8">
        <v>39</v>
      </c>
      <c r="J8">
        <v>0</v>
      </c>
      <c r="K8">
        <v>0</v>
      </c>
      <c r="L8">
        <v>0</v>
      </c>
      <c r="M8">
        <v>0</v>
      </c>
      <c r="N8">
        <v>8</v>
      </c>
      <c r="O8">
        <v>30</v>
      </c>
      <c r="P8">
        <v>1</v>
      </c>
      <c r="Q8">
        <v>0</v>
      </c>
      <c r="R8">
        <v>0</v>
      </c>
      <c r="S8">
        <v>0</v>
      </c>
      <c r="T8">
        <v>0</v>
      </c>
      <c r="U8">
        <v>0</v>
      </c>
      <c r="V8">
        <v>0</v>
      </c>
      <c r="W8">
        <v>0</v>
      </c>
      <c r="X8">
        <v>0</v>
      </c>
      <c r="Y8">
        <v>0</v>
      </c>
      <c r="Z8">
        <v>0</v>
      </c>
      <c r="AA8">
        <v>0</v>
      </c>
      <c r="AB8">
        <v>0</v>
      </c>
      <c r="AC8">
        <v>0</v>
      </c>
      <c r="AD8">
        <v>0</v>
      </c>
      <c r="AE8">
        <v>0</v>
      </c>
      <c r="AF8">
        <v>0</v>
      </c>
      <c r="AG8">
        <v>0</v>
      </c>
      <c r="AM8">
        <v>2000</v>
      </c>
      <c r="AN8">
        <v>39</v>
      </c>
      <c r="AO8">
        <v>133.92307692</v>
      </c>
      <c r="AR8">
        <v>2000</v>
      </c>
      <c r="AS8">
        <v>39</v>
      </c>
      <c r="AT8">
        <v>1</v>
      </c>
      <c r="AU8">
        <v>0</v>
      </c>
      <c r="AV8">
        <v>0</v>
      </c>
      <c r="AW8">
        <v>1</v>
      </c>
      <c r="AX8">
        <v>11</v>
      </c>
      <c r="AY8">
        <v>13</v>
      </c>
      <c r="AZ8">
        <v>13</v>
      </c>
      <c r="BA8">
        <v>0</v>
      </c>
      <c r="BB8">
        <v>0</v>
      </c>
      <c r="BC8">
        <v>0</v>
      </c>
      <c r="BD8">
        <v>0</v>
      </c>
      <c r="BE8">
        <v>0</v>
      </c>
      <c r="BF8">
        <v>0</v>
      </c>
      <c r="BG8">
        <v>0</v>
      </c>
      <c r="BH8">
        <v>0</v>
      </c>
      <c r="BI8">
        <v>0</v>
      </c>
      <c r="BJ8">
        <v>0</v>
      </c>
      <c r="BK8">
        <v>0</v>
      </c>
      <c r="BL8">
        <v>0</v>
      </c>
      <c r="BM8">
        <v>0</v>
      </c>
      <c r="BN8">
        <v>0</v>
      </c>
      <c r="BO8">
        <v>0</v>
      </c>
      <c r="BP8">
        <v>0</v>
      </c>
      <c r="BQ8">
        <v>0</v>
      </c>
      <c r="BS8">
        <v>2000</v>
      </c>
      <c r="BT8">
        <v>38</v>
      </c>
      <c r="BU8">
        <v>31.707657164</v>
      </c>
      <c r="BW8">
        <v>2000</v>
      </c>
      <c r="BX8">
        <v>38</v>
      </c>
      <c r="BY8">
        <v>0</v>
      </c>
      <c r="BZ8">
        <v>3</v>
      </c>
      <c r="CA8">
        <v>13</v>
      </c>
      <c r="CB8">
        <v>17</v>
      </c>
      <c r="CC8">
        <v>5</v>
      </c>
      <c r="CD8">
        <v>0</v>
      </c>
      <c r="CE8">
        <v>0</v>
      </c>
      <c r="CF8">
        <v>0</v>
      </c>
      <c r="CG8">
        <v>0</v>
      </c>
      <c r="CH8">
        <v>0</v>
      </c>
      <c r="CI8">
        <v>0</v>
      </c>
      <c r="CJ8">
        <v>0</v>
      </c>
      <c r="CK8">
        <v>0</v>
      </c>
      <c r="CL8">
        <v>0</v>
      </c>
      <c r="CM8">
        <v>0</v>
      </c>
      <c r="CN8">
        <v>0</v>
      </c>
      <c r="CO8">
        <v>0</v>
      </c>
      <c r="CP8">
        <v>0</v>
      </c>
      <c r="CR8">
        <v>2000</v>
      </c>
      <c r="CS8">
        <v>39</v>
      </c>
      <c r="CT8">
        <v>91.820512820999994</v>
      </c>
      <c r="CV8">
        <v>2000</v>
      </c>
      <c r="CW8">
        <v>39</v>
      </c>
      <c r="CX8">
        <v>1</v>
      </c>
      <c r="CY8">
        <v>0</v>
      </c>
      <c r="CZ8">
        <v>7</v>
      </c>
      <c r="DA8">
        <v>14</v>
      </c>
      <c r="DB8">
        <v>17</v>
      </c>
      <c r="DC8">
        <v>0</v>
      </c>
      <c r="DD8">
        <v>0</v>
      </c>
      <c r="DE8">
        <v>0</v>
      </c>
      <c r="DF8">
        <v>0</v>
      </c>
      <c r="DG8">
        <v>0</v>
      </c>
      <c r="DH8">
        <v>0</v>
      </c>
      <c r="DI8">
        <v>0</v>
      </c>
      <c r="DJ8">
        <v>0</v>
      </c>
      <c r="DK8">
        <v>0</v>
      </c>
      <c r="DL8">
        <v>0</v>
      </c>
      <c r="DM8">
        <v>0</v>
      </c>
      <c r="DN8">
        <v>0</v>
      </c>
      <c r="DO8">
        <v>0</v>
      </c>
      <c r="DP8">
        <v>0</v>
      </c>
      <c r="DQ8">
        <v>0</v>
      </c>
      <c r="DR8">
        <v>0</v>
      </c>
      <c r="DS8">
        <v>0</v>
      </c>
      <c r="DT8">
        <v>0</v>
      </c>
      <c r="DU8">
        <v>0</v>
      </c>
      <c r="DW8">
        <v>2007</v>
      </c>
      <c r="DX8">
        <v>10592</v>
      </c>
      <c r="DY8" s="18">
        <v>10.437783232999999</v>
      </c>
      <c r="DZ8">
        <v>5091</v>
      </c>
      <c r="EA8" s="18">
        <v>3.3083873501999999</v>
      </c>
    </row>
    <row r="9" spans="1:133" x14ac:dyDescent="0.25">
      <c r="A9">
        <v>2001</v>
      </c>
      <c r="B9">
        <v>38</v>
      </c>
      <c r="C9">
        <v>715.36842105000005</v>
      </c>
      <c r="H9">
        <v>2001</v>
      </c>
      <c r="I9">
        <v>38</v>
      </c>
      <c r="J9">
        <v>0</v>
      </c>
      <c r="K9">
        <v>0</v>
      </c>
      <c r="L9">
        <v>0</v>
      </c>
      <c r="M9">
        <v>0</v>
      </c>
      <c r="N9">
        <v>11</v>
      </c>
      <c r="O9">
        <v>26</v>
      </c>
      <c r="P9">
        <v>1</v>
      </c>
      <c r="Q9">
        <v>0</v>
      </c>
      <c r="R9">
        <v>0</v>
      </c>
      <c r="S9">
        <v>0</v>
      </c>
      <c r="T9">
        <v>0</v>
      </c>
      <c r="U9">
        <v>0</v>
      </c>
      <c r="V9">
        <v>0</v>
      </c>
      <c r="W9">
        <v>0</v>
      </c>
      <c r="X9">
        <v>0</v>
      </c>
      <c r="Y9">
        <v>0</v>
      </c>
      <c r="Z9">
        <v>0</v>
      </c>
      <c r="AA9">
        <v>0</v>
      </c>
      <c r="AB9">
        <v>0</v>
      </c>
      <c r="AC9">
        <v>0</v>
      </c>
      <c r="AD9">
        <v>0</v>
      </c>
      <c r="AE9">
        <v>0</v>
      </c>
      <c r="AF9">
        <v>0</v>
      </c>
      <c r="AG9">
        <v>0</v>
      </c>
      <c r="AM9">
        <v>2001</v>
      </c>
      <c r="AN9">
        <v>38</v>
      </c>
      <c r="AO9">
        <v>141.05263158</v>
      </c>
      <c r="AR9">
        <v>2001</v>
      </c>
      <c r="AS9">
        <v>38</v>
      </c>
      <c r="AT9">
        <v>0</v>
      </c>
      <c r="AU9">
        <v>0</v>
      </c>
      <c r="AV9">
        <v>0</v>
      </c>
      <c r="AW9">
        <v>1</v>
      </c>
      <c r="AX9">
        <v>5</v>
      </c>
      <c r="AY9">
        <v>19</v>
      </c>
      <c r="AZ9">
        <v>13</v>
      </c>
      <c r="BA9">
        <v>0</v>
      </c>
      <c r="BB9">
        <v>0</v>
      </c>
      <c r="BC9">
        <v>0</v>
      </c>
      <c r="BD9">
        <v>0</v>
      </c>
      <c r="BE9">
        <v>0</v>
      </c>
      <c r="BF9">
        <v>0</v>
      </c>
      <c r="BG9">
        <v>0</v>
      </c>
      <c r="BH9">
        <v>0</v>
      </c>
      <c r="BI9">
        <v>0</v>
      </c>
      <c r="BJ9">
        <v>0</v>
      </c>
      <c r="BK9">
        <v>0</v>
      </c>
      <c r="BL9">
        <v>0</v>
      </c>
      <c r="BM9">
        <v>0</v>
      </c>
      <c r="BN9">
        <v>0</v>
      </c>
      <c r="BO9">
        <v>0</v>
      </c>
      <c r="BP9">
        <v>0</v>
      </c>
      <c r="BQ9">
        <v>0</v>
      </c>
      <c r="BS9">
        <v>2001</v>
      </c>
      <c r="BT9">
        <v>38</v>
      </c>
      <c r="BU9">
        <v>28.551535088000001</v>
      </c>
      <c r="BW9">
        <v>2001</v>
      </c>
      <c r="BX9">
        <v>38</v>
      </c>
      <c r="BY9">
        <v>0</v>
      </c>
      <c r="BZ9">
        <v>4</v>
      </c>
      <c r="CA9">
        <v>19</v>
      </c>
      <c r="CB9">
        <v>11</v>
      </c>
      <c r="CC9">
        <v>4</v>
      </c>
      <c r="CD9">
        <v>0</v>
      </c>
      <c r="CE9">
        <v>0</v>
      </c>
      <c r="CF9">
        <v>0</v>
      </c>
      <c r="CG9">
        <v>0</v>
      </c>
      <c r="CH9">
        <v>0</v>
      </c>
      <c r="CI9">
        <v>0</v>
      </c>
      <c r="CJ9">
        <v>0</v>
      </c>
      <c r="CK9">
        <v>0</v>
      </c>
      <c r="CL9">
        <v>0</v>
      </c>
      <c r="CM9">
        <v>0</v>
      </c>
      <c r="CN9">
        <v>0</v>
      </c>
      <c r="CO9">
        <v>0</v>
      </c>
      <c r="CP9">
        <v>0</v>
      </c>
      <c r="CR9">
        <v>2001</v>
      </c>
      <c r="CS9">
        <v>38</v>
      </c>
      <c r="CT9">
        <v>96.473684211000005</v>
      </c>
      <c r="CV9">
        <v>2001</v>
      </c>
      <c r="CW9">
        <v>38</v>
      </c>
      <c r="CX9">
        <v>0</v>
      </c>
      <c r="CY9">
        <v>0</v>
      </c>
      <c r="CZ9">
        <v>2</v>
      </c>
      <c r="DA9">
        <v>22</v>
      </c>
      <c r="DB9">
        <v>14</v>
      </c>
      <c r="DC9">
        <v>0</v>
      </c>
      <c r="DD9">
        <v>0</v>
      </c>
      <c r="DE9">
        <v>0</v>
      </c>
      <c r="DF9">
        <v>0</v>
      </c>
      <c r="DG9">
        <v>0</v>
      </c>
      <c r="DH9">
        <v>0</v>
      </c>
      <c r="DI9">
        <v>0</v>
      </c>
      <c r="DJ9">
        <v>0</v>
      </c>
      <c r="DK9">
        <v>0</v>
      </c>
      <c r="DL9">
        <v>0</v>
      </c>
      <c r="DM9">
        <v>0</v>
      </c>
      <c r="DN9">
        <v>0</v>
      </c>
      <c r="DO9">
        <v>0</v>
      </c>
      <c r="DP9">
        <v>0</v>
      </c>
      <c r="DQ9">
        <v>0</v>
      </c>
      <c r="DR9">
        <v>0</v>
      </c>
      <c r="DS9">
        <v>0</v>
      </c>
      <c r="DT9">
        <v>0</v>
      </c>
      <c r="DU9">
        <v>0</v>
      </c>
      <c r="DW9">
        <v>2008</v>
      </c>
      <c r="DX9">
        <v>11330</v>
      </c>
      <c r="DY9" s="18">
        <v>17.436363635999999</v>
      </c>
      <c r="DZ9">
        <v>5043</v>
      </c>
      <c r="EA9" s="18">
        <v>7.3938132063999999</v>
      </c>
    </row>
    <row r="10" spans="1:133" x14ac:dyDescent="0.25">
      <c r="A10">
        <v>2002</v>
      </c>
      <c r="B10">
        <v>48</v>
      </c>
      <c r="C10">
        <v>705.83333332999996</v>
      </c>
      <c r="H10">
        <v>2002</v>
      </c>
      <c r="I10">
        <v>48</v>
      </c>
      <c r="J10">
        <v>1</v>
      </c>
      <c r="K10">
        <v>0</v>
      </c>
      <c r="L10">
        <v>0</v>
      </c>
      <c r="M10">
        <v>0</v>
      </c>
      <c r="N10">
        <v>13</v>
      </c>
      <c r="O10">
        <v>34</v>
      </c>
      <c r="P10">
        <v>0</v>
      </c>
      <c r="Q10">
        <v>0</v>
      </c>
      <c r="R10">
        <v>0</v>
      </c>
      <c r="S10">
        <v>0</v>
      </c>
      <c r="T10">
        <v>0</v>
      </c>
      <c r="U10">
        <v>0</v>
      </c>
      <c r="V10">
        <v>0</v>
      </c>
      <c r="W10">
        <v>0</v>
      </c>
      <c r="X10">
        <v>0</v>
      </c>
      <c r="Y10">
        <v>0</v>
      </c>
      <c r="Z10">
        <v>0</v>
      </c>
      <c r="AA10">
        <v>0</v>
      </c>
      <c r="AB10">
        <v>0</v>
      </c>
      <c r="AC10">
        <v>0</v>
      </c>
      <c r="AD10">
        <v>0</v>
      </c>
      <c r="AE10">
        <v>0</v>
      </c>
      <c r="AF10">
        <v>0</v>
      </c>
      <c r="AG10">
        <v>0</v>
      </c>
      <c r="AM10">
        <v>2002</v>
      </c>
      <c r="AN10">
        <v>48</v>
      </c>
      <c r="AO10">
        <v>146.29166667000001</v>
      </c>
      <c r="AR10">
        <v>2002</v>
      </c>
      <c r="AS10">
        <v>48</v>
      </c>
      <c r="AT10">
        <v>0</v>
      </c>
      <c r="AU10">
        <v>1</v>
      </c>
      <c r="AV10">
        <v>0</v>
      </c>
      <c r="AW10">
        <v>0</v>
      </c>
      <c r="AX10">
        <v>2</v>
      </c>
      <c r="AY10">
        <v>27</v>
      </c>
      <c r="AZ10">
        <v>17</v>
      </c>
      <c r="BA10">
        <v>1</v>
      </c>
      <c r="BB10">
        <v>0</v>
      </c>
      <c r="BC10">
        <v>0</v>
      </c>
      <c r="BD10">
        <v>0</v>
      </c>
      <c r="BE10">
        <v>0</v>
      </c>
      <c r="BF10">
        <v>0</v>
      </c>
      <c r="BG10">
        <v>0</v>
      </c>
      <c r="BH10">
        <v>0</v>
      </c>
      <c r="BI10">
        <v>0</v>
      </c>
      <c r="BJ10">
        <v>0</v>
      </c>
      <c r="BK10">
        <v>0</v>
      </c>
      <c r="BL10">
        <v>0</v>
      </c>
      <c r="BM10">
        <v>0</v>
      </c>
      <c r="BN10">
        <v>0</v>
      </c>
      <c r="BO10">
        <v>0</v>
      </c>
      <c r="BP10">
        <v>0</v>
      </c>
      <c r="BQ10">
        <v>0</v>
      </c>
      <c r="BS10">
        <v>2002</v>
      </c>
      <c r="BT10">
        <v>48</v>
      </c>
      <c r="BU10">
        <v>29.729250671999999</v>
      </c>
      <c r="BW10">
        <v>2002</v>
      </c>
      <c r="BX10">
        <v>48</v>
      </c>
      <c r="BY10">
        <v>0</v>
      </c>
      <c r="BZ10">
        <v>10</v>
      </c>
      <c r="CA10">
        <v>30</v>
      </c>
      <c r="CB10">
        <v>6</v>
      </c>
      <c r="CC10">
        <v>1</v>
      </c>
      <c r="CD10">
        <v>0</v>
      </c>
      <c r="CE10">
        <v>0</v>
      </c>
      <c r="CF10">
        <v>0</v>
      </c>
      <c r="CG10">
        <v>0</v>
      </c>
      <c r="CH10">
        <v>0</v>
      </c>
      <c r="CI10">
        <v>0</v>
      </c>
      <c r="CJ10">
        <v>0</v>
      </c>
      <c r="CK10">
        <v>0</v>
      </c>
      <c r="CL10">
        <v>0</v>
      </c>
      <c r="CM10">
        <v>0</v>
      </c>
      <c r="CN10">
        <v>0</v>
      </c>
      <c r="CO10">
        <v>0</v>
      </c>
      <c r="CP10">
        <v>1</v>
      </c>
      <c r="CR10">
        <v>2002</v>
      </c>
      <c r="CS10">
        <v>48</v>
      </c>
      <c r="CT10">
        <v>102.66666667</v>
      </c>
      <c r="CV10">
        <v>2002</v>
      </c>
      <c r="CW10">
        <v>48</v>
      </c>
      <c r="CX10">
        <v>0</v>
      </c>
      <c r="CY10">
        <v>1</v>
      </c>
      <c r="CZ10">
        <v>1</v>
      </c>
      <c r="DA10">
        <v>14</v>
      </c>
      <c r="DB10">
        <v>33</v>
      </c>
      <c r="DC10">
        <v>0</v>
      </c>
      <c r="DD10">
        <v>0</v>
      </c>
      <c r="DE10">
        <v>0</v>
      </c>
      <c r="DF10">
        <v>0</v>
      </c>
      <c r="DG10">
        <v>0</v>
      </c>
      <c r="DH10">
        <v>0</v>
      </c>
      <c r="DI10">
        <v>0</v>
      </c>
      <c r="DJ10">
        <v>0</v>
      </c>
      <c r="DK10">
        <v>0</v>
      </c>
      <c r="DL10">
        <v>0</v>
      </c>
      <c r="DM10">
        <v>0</v>
      </c>
      <c r="DN10">
        <v>0</v>
      </c>
      <c r="DO10">
        <v>0</v>
      </c>
      <c r="DP10">
        <v>0</v>
      </c>
      <c r="DQ10">
        <v>0</v>
      </c>
      <c r="DR10">
        <v>0</v>
      </c>
      <c r="DS10">
        <v>0</v>
      </c>
      <c r="DT10">
        <v>0</v>
      </c>
      <c r="DU10">
        <v>0</v>
      </c>
      <c r="DW10">
        <v>2009</v>
      </c>
      <c r="DX10">
        <v>10253</v>
      </c>
      <c r="DY10" s="18">
        <v>16.424363601</v>
      </c>
      <c r="DZ10">
        <v>5052</v>
      </c>
      <c r="EA10" s="18">
        <v>7.7102137766999999</v>
      </c>
    </row>
    <row r="11" spans="1:133" x14ac:dyDescent="0.25">
      <c r="A11">
        <v>2003</v>
      </c>
      <c r="B11">
        <v>44</v>
      </c>
      <c r="C11">
        <v>658.81818181999995</v>
      </c>
      <c r="H11">
        <v>2003</v>
      </c>
      <c r="I11">
        <v>44</v>
      </c>
      <c r="J11">
        <v>0</v>
      </c>
      <c r="K11">
        <v>0</v>
      </c>
      <c r="L11">
        <v>0</v>
      </c>
      <c r="M11">
        <v>4</v>
      </c>
      <c r="N11">
        <v>34</v>
      </c>
      <c r="O11">
        <v>6</v>
      </c>
      <c r="P11">
        <v>0</v>
      </c>
      <c r="Q11">
        <v>0</v>
      </c>
      <c r="R11">
        <v>0</v>
      </c>
      <c r="S11">
        <v>0</v>
      </c>
      <c r="T11">
        <v>0</v>
      </c>
      <c r="U11">
        <v>0</v>
      </c>
      <c r="V11">
        <v>0</v>
      </c>
      <c r="W11">
        <v>0</v>
      </c>
      <c r="X11">
        <v>0</v>
      </c>
      <c r="Y11">
        <v>0</v>
      </c>
      <c r="Z11">
        <v>0</v>
      </c>
      <c r="AA11">
        <v>0</v>
      </c>
      <c r="AB11">
        <v>0</v>
      </c>
      <c r="AC11">
        <v>0</v>
      </c>
      <c r="AD11">
        <v>0</v>
      </c>
      <c r="AE11">
        <v>0</v>
      </c>
      <c r="AF11">
        <v>0</v>
      </c>
      <c r="AG11">
        <v>0</v>
      </c>
      <c r="AM11">
        <v>2003</v>
      </c>
      <c r="AN11">
        <v>44</v>
      </c>
      <c r="AO11">
        <v>123.20454545</v>
      </c>
      <c r="AR11">
        <v>2003</v>
      </c>
      <c r="AS11">
        <v>44</v>
      </c>
      <c r="AT11">
        <v>0</v>
      </c>
      <c r="AU11">
        <v>0</v>
      </c>
      <c r="AV11">
        <v>0</v>
      </c>
      <c r="AW11">
        <v>4</v>
      </c>
      <c r="AX11">
        <v>21</v>
      </c>
      <c r="AY11">
        <v>16</v>
      </c>
      <c r="AZ11">
        <v>3</v>
      </c>
      <c r="BA11">
        <v>0</v>
      </c>
      <c r="BB11">
        <v>0</v>
      </c>
      <c r="BC11">
        <v>0</v>
      </c>
      <c r="BD11">
        <v>0</v>
      </c>
      <c r="BE11">
        <v>0</v>
      </c>
      <c r="BF11">
        <v>0</v>
      </c>
      <c r="BG11">
        <v>0</v>
      </c>
      <c r="BH11">
        <v>0</v>
      </c>
      <c r="BI11">
        <v>0</v>
      </c>
      <c r="BJ11">
        <v>0</v>
      </c>
      <c r="BK11">
        <v>0</v>
      </c>
      <c r="BL11">
        <v>0</v>
      </c>
      <c r="BM11">
        <v>0</v>
      </c>
      <c r="BN11">
        <v>0</v>
      </c>
      <c r="BO11">
        <v>0</v>
      </c>
      <c r="BP11">
        <v>0</v>
      </c>
      <c r="BQ11">
        <v>0</v>
      </c>
      <c r="BS11">
        <v>2003</v>
      </c>
      <c r="BT11">
        <v>44</v>
      </c>
      <c r="BU11">
        <v>34.368718434000002</v>
      </c>
      <c r="BW11">
        <v>2003</v>
      </c>
      <c r="BX11">
        <v>44</v>
      </c>
      <c r="BY11">
        <v>0</v>
      </c>
      <c r="BZ11">
        <v>2</v>
      </c>
      <c r="CA11">
        <v>18</v>
      </c>
      <c r="CB11">
        <v>14</v>
      </c>
      <c r="CC11">
        <v>5</v>
      </c>
      <c r="CD11">
        <v>3</v>
      </c>
      <c r="CE11">
        <v>1</v>
      </c>
      <c r="CF11">
        <v>1</v>
      </c>
      <c r="CG11">
        <v>0</v>
      </c>
      <c r="CH11">
        <v>0</v>
      </c>
      <c r="CI11">
        <v>0</v>
      </c>
      <c r="CJ11">
        <v>0</v>
      </c>
      <c r="CK11">
        <v>0</v>
      </c>
      <c r="CL11">
        <v>0</v>
      </c>
      <c r="CM11">
        <v>0</v>
      </c>
      <c r="CN11">
        <v>0</v>
      </c>
      <c r="CO11">
        <v>0</v>
      </c>
      <c r="CP11">
        <v>0</v>
      </c>
      <c r="CR11">
        <v>2003</v>
      </c>
      <c r="CS11">
        <v>44</v>
      </c>
      <c r="CT11">
        <v>88.227272726999999</v>
      </c>
      <c r="CV11">
        <v>2003</v>
      </c>
      <c r="CW11">
        <v>44</v>
      </c>
      <c r="CX11">
        <v>0</v>
      </c>
      <c r="CY11">
        <v>0</v>
      </c>
      <c r="CZ11">
        <v>6</v>
      </c>
      <c r="DA11">
        <v>29</v>
      </c>
      <c r="DB11">
        <v>8</v>
      </c>
      <c r="DC11">
        <v>1</v>
      </c>
      <c r="DD11">
        <v>0</v>
      </c>
      <c r="DE11">
        <v>0</v>
      </c>
      <c r="DF11">
        <v>0</v>
      </c>
      <c r="DG11">
        <v>0</v>
      </c>
      <c r="DH11">
        <v>0</v>
      </c>
      <c r="DI11">
        <v>0</v>
      </c>
      <c r="DJ11">
        <v>0</v>
      </c>
      <c r="DK11">
        <v>0</v>
      </c>
      <c r="DL11">
        <v>0</v>
      </c>
      <c r="DM11">
        <v>0</v>
      </c>
      <c r="DN11">
        <v>0</v>
      </c>
      <c r="DO11">
        <v>0</v>
      </c>
      <c r="DP11">
        <v>0</v>
      </c>
      <c r="DQ11">
        <v>0</v>
      </c>
      <c r="DR11">
        <v>0</v>
      </c>
      <c r="DS11">
        <v>0</v>
      </c>
      <c r="DT11">
        <v>0</v>
      </c>
      <c r="DU11">
        <v>0</v>
      </c>
      <c r="DW11">
        <v>2010</v>
      </c>
      <c r="DX11">
        <v>7444</v>
      </c>
      <c r="DY11" s="18">
        <v>20.693713057</v>
      </c>
      <c r="DZ11">
        <v>4544</v>
      </c>
      <c r="EA11" s="18">
        <v>8.2407570423000003</v>
      </c>
      <c r="EB11">
        <v>178</v>
      </c>
      <c r="EC11" s="18">
        <v>18.134831461000001</v>
      </c>
    </row>
    <row r="12" spans="1:133" x14ac:dyDescent="0.25">
      <c r="A12">
        <v>2004</v>
      </c>
      <c r="B12">
        <v>45</v>
      </c>
      <c r="C12">
        <v>643.37777777999997</v>
      </c>
      <c r="H12">
        <v>2004</v>
      </c>
      <c r="I12">
        <v>45</v>
      </c>
      <c r="J12">
        <v>0</v>
      </c>
      <c r="K12">
        <v>0</v>
      </c>
      <c r="L12">
        <v>0</v>
      </c>
      <c r="M12">
        <v>7</v>
      </c>
      <c r="N12">
        <v>33</v>
      </c>
      <c r="O12">
        <v>5</v>
      </c>
      <c r="P12">
        <v>0</v>
      </c>
      <c r="Q12">
        <v>0</v>
      </c>
      <c r="R12">
        <v>0</v>
      </c>
      <c r="S12">
        <v>0</v>
      </c>
      <c r="T12">
        <v>0</v>
      </c>
      <c r="U12">
        <v>0</v>
      </c>
      <c r="V12">
        <v>0</v>
      </c>
      <c r="W12">
        <v>0</v>
      </c>
      <c r="X12">
        <v>0</v>
      </c>
      <c r="Y12">
        <v>0</v>
      </c>
      <c r="Z12">
        <v>0</v>
      </c>
      <c r="AA12">
        <v>0</v>
      </c>
      <c r="AB12">
        <v>0</v>
      </c>
      <c r="AC12">
        <v>0</v>
      </c>
      <c r="AD12">
        <v>0</v>
      </c>
      <c r="AE12">
        <v>0</v>
      </c>
      <c r="AF12">
        <v>0</v>
      </c>
      <c r="AG12">
        <v>0</v>
      </c>
      <c r="AM12">
        <v>2004</v>
      </c>
      <c r="AN12">
        <v>45</v>
      </c>
      <c r="AO12">
        <v>120.71111111</v>
      </c>
      <c r="AR12">
        <v>2004</v>
      </c>
      <c r="AS12">
        <v>45</v>
      </c>
      <c r="AT12">
        <v>0</v>
      </c>
      <c r="AU12">
        <v>0</v>
      </c>
      <c r="AV12">
        <v>1</v>
      </c>
      <c r="AW12">
        <v>3</v>
      </c>
      <c r="AX12">
        <v>24</v>
      </c>
      <c r="AY12">
        <v>15</v>
      </c>
      <c r="AZ12">
        <v>2</v>
      </c>
      <c r="BA12">
        <v>0</v>
      </c>
      <c r="BB12">
        <v>0</v>
      </c>
      <c r="BC12">
        <v>0</v>
      </c>
      <c r="BD12">
        <v>0</v>
      </c>
      <c r="BE12">
        <v>0</v>
      </c>
      <c r="BF12">
        <v>0</v>
      </c>
      <c r="BG12">
        <v>0</v>
      </c>
      <c r="BH12">
        <v>0</v>
      </c>
      <c r="BI12">
        <v>0</v>
      </c>
      <c r="BJ12">
        <v>0</v>
      </c>
      <c r="BK12">
        <v>0</v>
      </c>
      <c r="BL12">
        <v>0</v>
      </c>
      <c r="BM12">
        <v>0</v>
      </c>
      <c r="BN12">
        <v>0</v>
      </c>
      <c r="BO12">
        <v>0</v>
      </c>
      <c r="BP12">
        <v>0</v>
      </c>
      <c r="BQ12">
        <v>0</v>
      </c>
      <c r="BS12">
        <v>2004</v>
      </c>
      <c r="BT12">
        <v>45</v>
      </c>
      <c r="BU12">
        <v>45.380912164000001</v>
      </c>
      <c r="BW12">
        <v>2004</v>
      </c>
      <c r="BX12">
        <v>45</v>
      </c>
      <c r="BY12">
        <v>0</v>
      </c>
      <c r="BZ12">
        <v>0</v>
      </c>
      <c r="CA12">
        <v>13</v>
      </c>
      <c r="CB12">
        <v>8</v>
      </c>
      <c r="CC12">
        <v>13</v>
      </c>
      <c r="CD12">
        <v>3</v>
      </c>
      <c r="CE12">
        <v>2</v>
      </c>
      <c r="CF12">
        <v>3</v>
      </c>
      <c r="CG12">
        <v>1</v>
      </c>
      <c r="CH12">
        <v>0</v>
      </c>
      <c r="CI12">
        <v>1</v>
      </c>
      <c r="CJ12">
        <v>0</v>
      </c>
      <c r="CK12">
        <v>0</v>
      </c>
      <c r="CL12">
        <v>0</v>
      </c>
      <c r="CM12">
        <v>0</v>
      </c>
      <c r="CN12">
        <v>1</v>
      </c>
      <c r="CO12">
        <v>0</v>
      </c>
      <c r="CP12">
        <v>0</v>
      </c>
      <c r="CR12">
        <v>2004</v>
      </c>
      <c r="CS12">
        <v>45</v>
      </c>
      <c r="CT12">
        <v>89.711111110999994</v>
      </c>
      <c r="CV12">
        <v>2004</v>
      </c>
      <c r="CW12">
        <v>45</v>
      </c>
      <c r="CX12">
        <v>0</v>
      </c>
      <c r="CY12">
        <v>1</v>
      </c>
      <c r="CZ12">
        <v>5</v>
      </c>
      <c r="DA12">
        <v>31</v>
      </c>
      <c r="DB12">
        <v>9</v>
      </c>
      <c r="DC12">
        <v>0</v>
      </c>
      <c r="DD12">
        <v>0</v>
      </c>
      <c r="DE12">
        <v>0</v>
      </c>
      <c r="DF12">
        <v>0</v>
      </c>
      <c r="DG12">
        <v>0</v>
      </c>
      <c r="DH12">
        <v>0</v>
      </c>
      <c r="DI12">
        <v>0</v>
      </c>
      <c r="DJ12">
        <v>0</v>
      </c>
      <c r="DK12">
        <v>0</v>
      </c>
      <c r="DL12">
        <v>0</v>
      </c>
      <c r="DM12">
        <v>0</v>
      </c>
      <c r="DN12">
        <v>0</v>
      </c>
      <c r="DO12">
        <v>0</v>
      </c>
      <c r="DP12">
        <v>0</v>
      </c>
      <c r="DQ12">
        <v>0</v>
      </c>
      <c r="DR12">
        <v>0</v>
      </c>
      <c r="DS12">
        <v>0</v>
      </c>
      <c r="DT12">
        <v>0</v>
      </c>
      <c r="DU12">
        <v>0</v>
      </c>
      <c r="DW12">
        <v>2011</v>
      </c>
      <c r="DX12">
        <v>8541</v>
      </c>
      <c r="DY12" s="18">
        <v>22.843812199999999</v>
      </c>
      <c r="DZ12">
        <v>3787</v>
      </c>
      <c r="EA12" s="18">
        <v>13.536836546</v>
      </c>
      <c r="EB12">
        <v>613</v>
      </c>
      <c r="EC12" s="18">
        <v>17.818923328</v>
      </c>
    </row>
    <row r="13" spans="1:133" x14ac:dyDescent="0.25">
      <c r="A13">
        <v>2005</v>
      </c>
      <c r="B13">
        <v>36</v>
      </c>
      <c r="C13">
        <v>579.77777777999995</v>
      </c>
      <c r="H13">
        <v>2005</v>
      </c>
      <c r="I13">
        <v>36</v>
      </c>
      <c r="J13">
        <v>6</v>
      </c>
      <c r="K13">
        <v>0</v>
      </c>
      <c r="L13">
        <v>0</v>
      </c>
      <c r="M13">
        <v>5</v>
      </c>
      <c r="N13">
        <v>22</v>
      </c>
      <c r="O13">
        <v>2</v>
      </c>
      <c r="P13">
        <v>1</v>
      </c>
      <c r="Q13">
        <v>0</v>
      </c>
      <c r="R13">
        <v>0</v>
      </c>
      <c r="S13">
        <v>0</v>
      </c>
      <c r="T13">
        <v>0</v>
      </c>
      <c r="U13">
        <v>0</v>
      </c>
      <c r="V13">
        <v>0</v>
      </c>
      <c r="W13">
        <v>0</v>
      </c>
      <c r="X13">
        <v>0</v>
      </c>
      <c r="Y13">
        <v>0</v>
      </c>
      <c r="Z13">
        <v>0</v>
      </c>
      <c r="AA13">
        <v>0</v>
      </c>
      <c r="AB13">
        <v>0</v>
      </c>
      <c r="AC13">
        <v>0</v>
      </c>
      <c r="AD13">
        <v>0</v>
      </c>
      <c r="AE13">
        <v>0</v>
      </c>
      <c r="AF13">
        <v>0</v>
      </c>
      <c r="AG13">
        <v>0</v>
      </c>
      <c r="AM13">
        <v>2005</v>
      </c>
      <c r="AN13">
        <v>36</v>
      </c>
      <c r="AO13">
        <v>105.91666667</v>
      </c>
      <c r="AR13">
        <v>2005</v>
      </c>
      <c r="AS13">
        <v>36</v>
      </c>
      <c r="AT13">
        <v>1</v>
      </c>
      <c r="AU13">
        <v>3</v>
      </c>
      <c r="AV13">
        <v>3</v>
      </c>
      <c r="AW13">
        <v>3</v>
      </c>
      <c r="AX13">
        <v>15</v>
      </c>
      <c r="AY13">
        <v>11</v>
      </c>
      <c r="AZ13">
        <v>0</v>
      </c>
      <c r="BA13">
        <v>0</v>
      </c>
      <c r="BB13">
        <v>0</v>
      </c>
      <c r="BC13">
        <v>0</v>
      </c>
      <c r="BD13">
        <v>0</v>
      </c>
      <c r="BE13">
        <v>0</v>
      </c>
      <c r="BF13">
        <v>0</v>
      </c>
      <c r="BG13">
        <v>0</v>
      </c>
      <c r="BH13">
        <v>0</v>
      </c>
      <c r="BI13">
        <v>0</v>
      </c>
      <c r="BJ13">
        <v>0</v>
      </c>
      <c r="BK13">
        <v>0</v>
      </c>
      <c r="BL13">
        <v>0</v>
      </c>
      <c r="BM13">
        <v>0</v>
      </c>
      <c r="BN13">
        <v>0</v>
      </c>
      <c r="BO13">
        <v>0</v>
      </c>
      <c r="BP13">
        <v>0</v>
      </c>
      <c r="BQ13">
        <v>0</v>
      </c>
      <c r="BS13">
        <v>2005</v>
      </c>
      <c r="BT13">
        <v>36</v>
      </c>
      <c r="BU13">
        <v>32.805228216000003</v>
      </c>
      <c r="BW13">
        <v>2005</v>
      </c>
      <c r="BX13">
        <v>36</v>
      </c>
      <c r="BY13">
        <v>0</v>
      </c>
      <c r="BZ13">
        <v>2</v>
      </c>
      <c r="CA13">
        <v>13</v>
      </c>
      <c r="CB13">
        <v>17</v>
      </c>
      <c r="CC13">
        <v>3</v>
      </c>
      <c r="CD13">
        <v>0</v>
      </c>
      <c r="CE13">
        <v>0</v>
      </c>
      <c r="CF13">
        <v>0</v>
      </c>
      <c r="CG13">
        <v>1</v>
      </c>
      <c r="CH13">
        <v>0</v>
      </c>
      <c r="CI13">
        <v>0</v>
      </c>
      <c r="CJ13">
        <v>0</v>
      </c>
      <c r="CK13">
        <v>0</v>
      </c>
      <c r="CL13">
        <v>0</v>
      </c>
      <c r="CM13">
        <v>0</v>
      </c>
      <c r="CN13">
        <v>0</v>
      </c>
      <c r="CO13">
        <v>0</v>
      </c>
      <c r="CP13">
        <v>0</v>
      </c>
      <c r="CR13">
        <v>2005</v>
      </c>
      <c r="CS13">
        <v>36</v>
      </c>
      <c r="CT13">
        <v>79.333333332999999</v>
      </c>
      <c r="CV13">
        <v>2005</v>
      </c>
      <c r="CW13">
        <v>36</v>
      </c>
      <c r="CX13">
        <v>1</v>
      </c>
      <c r="CY13">
        <v>5</v>
      </c>
      <c r="CZ13">
        <v>11</v>
      </c>
      <c r="DA13">
        <v>18</v>
      </c>
      <c r="DB13">
        <v>6</v>
      </c>
      <c r="DC13">
        <v>0</v>
      </c>
      <c r="DD13">
        <v>0</v>
      </c>
      <c r="DE13">
        <v>0</v>
      </c>
      <c r="DF13">
        <v>0</v>
      </c>
      <c r="DG13">
        <v>0</v>
      </c>
      <c r="DH13">
        <v>0</v>
      </c>
      <c r="DI13">
        <v>0</v>
      </c>
      <c r="DJ13">
        <v>0</v>
      </c>
      <c r="DK13">
        <v>0</v>
      </c>
      <c r="DL13">
        <v>0</v>
      </c>
      <c r="DM13">
        <v>0</v>
      </c>
      <c r="DN13">
        <v>0</v>
      </c>
      <c r="DO13">
        <v>0</v>
      </c>
      <c r="DP13">
        <v>0</v>
      </c>
      <c r="DQ13">
        <v>0</v>
      </c>
      <c r="DR13">
        <v>0</v>
      </c>
      <c r="DS13">
        <v>0</v>
      </c>
      <c r="DT13">
        <v>0</v>
      </c>
      <c r="DU13">
        <v>0</v>
      </c>
    </row>
    <row r="14" spans="1:133" x14ac:dyDescent="0.25">
      <c r="A14">
        <v>2006</v>
      </c>
      <c r="B14">
        <v>45</v>
      </c>
      <c r="C14">
        <v>565.88888888999998</v>
      </c>
      <c r="H14">
        <v>2006</v>
      </c>
      <c r="I14">
        <v>45</v>
      </c>
      <c r="J14">
        <v>7</v>
      </c>
      <c r="K14">
        <v>2</v>
      </c>
      <c r="L14">
        <v>2</v>
      </c>
      <c r="M14">
        <v>8</v>
      </c>
      <c r="N14">
        <v>21</v>
      </c>
      <c r="O14">
        <v>3</v>
      </c>
      <c r="P14">
        <v>1</v>
      </c>
      <c r="Q14">
        <v>1</v>
      </c>
      <c r="R14">
        <v>0</v>
      </c>
      <c r="S14">
        <v>0</v>
      </c>
      <c r="T14">
        <v>0</v>
      </c>
      <c r="U14">
        <v>0</v>
      </c>
      <c r="V14">
        <v>0</v>
      </c>
      <c r="W14">
        <v>0</v>
      </c>
      <c r="X14">
        <v>0</v>
      </c>
      <c r="Y14">
        <v>0</v>
      </c>
      <c r="Z14">
        <v>0</v>
      </c>
      <c r="AA14">
        <v>0</v>
      </c>
      <c r="AB14">
        <v>0</v>
      </c>
      <c r="AC14">
        <v>0</v>
      </c>
      <c r="AD14">
        <v>0</v>
      </c>
      <c r="AE14">
        <v>0</v>
      </c>
      <c r="AF14">
        <v>0</v>
      </c>
      <c r="AG14">
        <v>0</v>
      </c>
      <c r="AM14">
        <v>2006</v>
      </c>
      <c r="AN14">
        <v>43</v>
      </c>
      <c r="AO14">
        <v>108.02325580999999</v>
      </c>
      <c r="AR14">
        <v>2006</v>
      </c>
      <c r="AS14">
        <v>43</v>
      </c>
      <c r="AT14">
        <v>0</v>
      </c>
      <c r="AU14">
        <v>4</v>
      </c>
      <c r="AV14">
        <v>4</v>
      </c>
      <c r="AW14">
        <v>5</v>
      </c>
      <c r="AX14">
        <v>17</v>
      </c>
      <c r="AY14">
        <v>10</v>
      </c>
      <c r="AZ14">
        <v>3</v>
      </c>
      <c r="BA14">
        <v>0</v>
      </c>
      <c r="BB14">
        <v>0</v>
      </c>
      <c r="BC14">
        <v>0</v>
      </c>
      <c r="BD14">
        <v>0</v>
      </c>
      <c r="BE14">
        <v>0</v>
      </c>
      <c r="BF14">
        <v>0</v>
      </c>
      <c r="BG14">
        <v>0</v>
      </c>
      <c r="BH14">
        <v>0</v>
      </c>
      <c r="BI14">
        <v>0</v>
      </c>
      <c r="BJ14">
        <v>0</v>
      </c>
      <c r="BK14">
        <v>0</v>
      </c>
      <c r="BL14">
        <v>0</v>
      </c>
      <c r="BM14">
        <v>0</v>
      </c>
      <c r="BN14">
        <v>0</v>
      </c>
      <c r="BO14">
        <v>0</v>
      </c>
      <c r="BP14">
        <v>0</v>
      </c>
      <c r="BQ14">
        <v>0</v>
      </c>
      <c r="BS14">
        <v>2006</v>
      </c>
      <c r="BT14">
        <v>43</v>
      </c>
      <c r="BU14">
        <v>33.354203495</v>
      </c>
      <c r="BW14">
        <v>2006</v>
      </c>
      <c r="BX14">
        <v>43</v>
      </c>
      <c r="BY14">
        <v>0</v>
      </c>
      <c r="BZ14">
        <v>2</v>
      </c>
      <c r="CA14">
        <v>17</v>
      </c>
      <c r="CB14">
        <v>17</v>
      </c>
      <c r="CC14">
        <v>3</v>
      </c>
      <c r="CD14">
        <v>2</v>
      </c>
      <c r="CE14">
        <v>2</v>
      </c>
      <c r="CF14">
        <v>0</v>
      </c>
      <c r="CG14">
        <v>0</v>
      </c>
      <c r="CH14">
        <v>0</v>
      </c>
      <c r="CI14">
        <v>0</v>
      </c>
      <c r="CJ14">
        <v>0</v>
      </c>
      <c r="CK14">
        <v>0</v>
      </c>
      <c r="CL14">
        <v>0</v>
      </c>
      <c r="CM14">
        <v>0</v>
      </c>
      <c r="CN14">
        <v>0</v>
      </c>
      <c r="CO14">
        <v>0</v>
      </c>
      <c r="CP14">
        <v>0</v>
      </c>
      <c r="CR14">
        <v>2006</v>
      </c>
      <c r="CS14">
        <v>43</v>
      </c>
      <c r="CT14">
        <v>75.186046512000004</v>
      </c>
      <c r="CV14">
        <v>2006</v>
      </c>
      <c r="CW14">
        <v>43</v>
      </c>
      <c r="CX14">
        <v>2</v>
      </c>
      <c r="CY14">
        <v>5</v>
      </c>
      <c r="CZ14">
        <v>13</v>
      </c>
      <c r="DA14">
        <v>22</v>
      </c>
      <c r="DB14">
        <v>6</v>
      </c>
      <c r="DC14">
        <v>0</v>
      </c>
      <c r="DD14">
        <v>0</v>
      </c>
      <c r="DE14">
        <v>0</v>
      </c>
      <c r="DF14">
        <v>0</v>
      </c>
      <c r="DG14">
        <v>0</v>
      </c>
      <c r="DH14">
        <v>0</v>
      </c>
      <c r="DI14">
        <v>0</v>
      </c>
      <c r="DJ14">
        <v>0</v>
      </c>
      <c r="DK14">
        <v>0</v>
      </c>
      <c r="DL14">
        <v>0</v>
      </c>
      <c r="DM14">
        <v>0</v>
      </c>
      <c r="DN14">
        <v>0</v>
      </c>
      <c r="DO14">
        <v>0</v>
      </c>
      <c r="DP14">
        <v>0</v>
      </c>
      <c r="DQ14">
        <v>0</v>
      </c>
      <c r="DR14">
        <v>0</v>
      </c>
      <c r="DS14">
        <v>0</v>
      </c>
      <c r="DT14">
        <v>0</v>
      </c>
      <c r="DU14">
        <v>0</v>
      </c>
    </row>
    <row r="15" spans="1:133" x14ac:dyDescent="0.25">
      <c r="A15">
        <v>2007</v>
      </c>
      <c r="B15">
        <v>60</v>
      </c>
      <c r="C15">
        <v>452.78333333</v>
      </c>
      <c r="H15">
        <v>2007</v>
      </c>
      <c r="I15">
        <v>67</v>
      </c>
      <c r="J15">
        <v>17</v>
      </c>
      <c r="K15">
        <v>7</v>
      </c>
      <c r="L15">
        <v>0</v>
      </c>
      <c r="M15">
        <v>18</v>
      </c>
      <c r="N15">
        <v>15</v>
      </c>
      <c r="O15">
        <v>6</v>
      </c>
      <c r="P15">
        <v>1</v>
      </c>
      <c r="Q15">
        <v>1</v>
      </c>
      <c r="R15">
        <v>0</v>
      </c>
      <c r="S15">
        <v>1</v>
      </c>
      <c r="T15">
        <v>1</v>
      </c>
      <c r="U15">
        <v>0</v>
      </c>
      <c r="V15">
        <v>0</v>
      </c>
      <c r="W15">
        <v>0</v>
      </c>
      <c r="X15">
        <v>0</v>
      </c>
      <c r="Y15">
        <v>0</v>
      </c>
      <c r="Z15">
        <v>0</v>
      </c>
      <c r="AA15">
        <v>0</v>
      </c>
      <c r="AB15">
        <v>0</v>
      </c>
      <c r="AC15">
        <v>0</v>
      </c>
      <c r="AD15">
        <v>0</v>
      </c>
      <c r="AE15">
        <v>0</v>
      </c>
      <c r="AF15">
        <v>0</v>
      </c>
      <c r="AG15">
        <v>0</v>
      </c>
      <c r="AM15">
        <v>2007</v>
      </c>
      <c r="AN15">
        <v>62</v>
      </c>
      <c r="AO15">
        <v>79.403225805999995</v>
      </c>
      <c r="AR15">
        <v>2007</v>
      </c>
      <c r="AS15">
        <v>67</v>
      </c>
      <c r="AT15">
        <v>3</v>
      </c>
      <c r="AU15">
        <v>10</v>
      </c>
      <c r="AV15">
        <v>11</v>
      </c>
      <c r="AW15">
        <v>13</v>
      </c>
      <c r="AX15">
        <v>22</v>
      </c>
      <c r="AY15">
        <v>4</v>
      </c>
      <c r="AZ15">
        <v>1</v>
      </c>
      <c r="BA15">
        <v>1</v>
      </c>
      <c r="BB15">
        <v>2</v>
      </c>
      <c r="BC15">
        <v>0</v>
      </c>
      <c r="BD15">
        <v>0</v>
      </c>
      <c r="BE15">
        <v>0</v>
      </c>
      <c r="BF15">
        <v>0</v>
      </c>
      <c r="BG15">
        <v>0</v>
      </c>
      <c r="BH15">
        <v>0</v>
      </c>
      <c r="BI15">
        <v>0</v>
      </c>
      <c r="BJ15">
        <v>0</v>
      </c>
      <c r="BK15">
        <v>0</v>
      </c>
      <c r="BL15">
        <v>0</v>
      </c>
      <c r="BM15">
        <v>0</v>
      </c>
      <c r="BN15">
        <v>0</v>
      </c>
      <c r="BO15">
        <v>0</v>
      </c>
      <c r="BP15">
        <v>0</v>
      </c>
      <c r="BQ15">
        <v>0</v>
      </c>
      <c r="BS15">
        <v>2007</v>
      </c>
      <c r="BT15">
        <v>67</v>
      </c>
      <c r="BU15">
        <v>45.711855167000003</v>
      </c>
      <c r="BW15">
        <v>2007</v>
      </c>
      <c r="BX15">
        <v>67</v>
      </c>
      <c r="BY15">
        <v>1</v>
      </c>
      <c r="BZ15">
        <v>2</v>
      </c>
      <c r="CA15">
        <v>14</v>
      </c>
      <c r="CB15">
        <v>21</v>
      </c>
      <c r="CC15">
        <v>12</v>
      </c>
      <c r="CD15">
        <v>9</v>
      </c>
      <c r="CE15">
        <v>1</v>
      </c>
      <c r="CF15">
        <v>1</v>
      </c>
      <c r="CG15">
        <v>2</v>
      </c>
      <c r="CH15">
        <v>3</v>
      </c>
      <c r="CI15">
        <v>0</v>
      </c>
      <c r="CJ15">
        <v>0</v>
      </c>
      <c r="CK15">
        <v>0</v>
      </c>
      <c r="CL15">
        <v>0</v>
      </c>
      <c r="CM15">
        <v>0</v>
      </c>
      <c r="CN15">
        <v>0</v>
      </c>
      <c r="CO15">
        <v>0</v>
      </c>
      <c r="CP15">
        <v>1</v>
      </c>
      <c r="CR15">
        <v>2007</v>
      </c>
      <c r="CS15">
        <v>51</v>
      </c>
      <c r="CT15">
        <v>32.215686275000003</v>
      </c>
      <c r="CV15">
        <v>2007</v>
      </c>
      <c r="CW15">
        <v>52</v>
      </c>
      <c r="CX15">
        <v>20</v>
      </c>
      <c r="CY15">
        <v>20</v>
      </c>
      <c r="CZ15">
        <v>29</v>
      </c>
      <c r="DA15">
        <v>3</v>
      </c>
      <c r="DB15">
        <v>0</v>
      </c>
      <c r="DC15">
        <v>0</v>
      </c>
      <c r="DD15">
        <v>0</v>
      </c>
      <c r="DE15">
        <v>0</v>
      </c>
      <c r="DF15">
        <v>0</v>
      </c>
      <c r="DG15">
        <v>0</v>
      </c>
      <c r="DH15">
        <v>0</v>
      </c>
      <c r="DI15">
        <v>0</v>
      </c>
      <c r="DJ15">
        <v>0</v>
      </c>
      <c r="DK15">
        <v>0</v>
      </c>
      <c r="DL15">
        <v>0</v>
      </c>
      <c r="DM15">
        <v>0</v>
      </c>
      <c r="DN15">
        <v>0</v>
      </c>
      <c r="DO15">
        <v>0</v>
      </c>
      <c r="DP15">
        <v>0</v>
      </c>
      <c r="DQ15">
        <v>0</v>
      </c>
      <c r="DR15">
        <v>0</v>
      </c>
      <c r="DS15">
        <v>0</v>
      </c>
      <c r="DT15">
        <v>0</v>
      </c>
      <c r="DU15">
        <v>0</v>
      </c>
    </row>
    <row r="16" spans="1:133" x14ac:dyDescent="0.25">
      <c r="A16">
        <v>2008</v>
      </c>
      <c r="B16">
        <v>45</v>
      </c>
      <c r="C16">
        <v>464.62222222000003</v>
      </c>
      <c r="H16">
        <v>2008</v>
      </c>
      <c r="I16">
        <v>54</v>
      </c>
      <c r="J16">
        <v>2</v>
      </c>
      <c r="K16">
        <v>0</v>
      </c>
      <c r="L16">
        <v>8</v>
      </c>
      <c r="M16">
        <v>30</v>
      </c>
      <c r="N16">
        <v>8</v>
      </c>
      <c r="O16">
        <v>0</v>
      </c>
      <c r="P16">
        <v>0</v>
      </c>
      <c r="Q16">
        <v>0</v>
      </c>
      <c r="R16">
        <v>0</v>
      </c>
      <c r="S16">
        <v>0</v>
      </c>
      <c r="T16">
        <v>0</v>
      </c>
      <c r="U16">
        <v>1</v>
      </c>
      <c r="V16">
        <v>0</v>
      </c>
      <c r="W16">
        <v>0</v>
      </c>
      <c r="X16">
        <v>0</v>
      </c>
      <c r="Y16">
        <v>1</v>
      </c>
      <c r="Z16">
        <v>1</v>
      </c>
      <c r="AA16">
        <v>0</v>
      </c>
      <c r="AB16">
        <v>3</v>
      </c>
      <c r="AC16">
        <v>0</v>
      </c>
      <c r="AD16">
        <v>0</v>
      </c>
      <c r="AE16">
        <v>0</v>
      </c>
      <c r="AF16">
        <v>0</v>
      </c>
      <c r="AG16">
        <v>0</v>
      </c>
      <c r="AM16">
        <v>2008</v>
      </c>
      <c r="AN16">
        <v>48</v>
      </c>
      <c r="AO16">
        <v>71.5</v>
      </c>
      <c r="AR16">
        <v>2008</v>
      </c>
      <c r="AS16">
        <v>53</v>
      </c>
      <c r="AT16">
        <v>0</v>
      </c>
      <c r="AU16">
        <v>2</v>
      </c>
      <c r="AV16">
        <v>7</v>
      </c>
      <c r="AW16">
        <v>24</v>
      </c>
      <c r="AX16">
        <v>15</v>
      </c>
      <c r="AY16">
        <v>1</v>
      </c>
      <c r="AZ16">
        <v>0</v>
      </c>
      <c r="BA16">
        <v>0</v>
      </c>
      <c r="BB16">
        <v>2</v>
      </c>
      <c r="BC16">
        <v>0</v>
      </c>
      <c r="BD16">
        <v>0</v>
      </c>
      <c r="BE16">
        <v>1</v>
      </c>
      <c r="BF16">
        <v>1</v>
      </c>
      <c r="BG16">
        <v>0</v>
      </c>
      <c r="BH16">
        <v>0</v>
      </c>
      <c r="BI16">
        <v>0</v>
      </c>
      <c r="BJ16">
        <v>0</v>
      </c>
      <c r="BK16">
        <v>0</v>
      </c>
      <c r="BL16">
        <v>0</v>
      </c>
      <c r="BM16">
        <v>0</v>
      </c>
      <c r="BN16">
        <v>0</v>
      </c>
      <c r="BO16">
        <v>0</v>
      </c>
      <c r="BP16">
        <v>0</v>
      </c>
      <c r="BQ16">
        <v>0</v>
      </c>
      <c r="BS16">
        <v>2008</v>
      </c>
      <c r="BT16">
        <v>53</v>
      </c>
      <c r="BU16">
        <v>51.372116681000001</v>
      </c>
      <c r="BW16">
        <v>2008</v>
      </c>
      <c r="BX16">
        <v>53</v>
      </c>
      <c r="BY16">
        <v>0</v>
      </c>
      <c r="BZ16">
        <v>0</v>
      </c>
      <c r="CA16">
        <v>5</v>
      </c>
      <c r="CB16">
        <v>18</v>
      </c>
      <c r="CC16">
        <v>11</v>
      </c>
      <c r="CD16">
        <v>9</v>
      </c>
      <c r="CE16">
        <v>4</v>
      </c>
      <c r="CF16">
        <v>2</v>
      </c>
      <c r="CG16">
        <v>0</v>
      </c>
      <c r="CH16">
        <v>1</v>
      </c>
      <c r="CI16">
        <v>1</v>
      </c>
      <c r="CJ16">
        <v>1</v>
      </c>
      <c r="CK16">
        <v>0</v>
      </c>
      <c r="CL16">
        <v>0</v>
      </c>
      <c r="CM16">
        <v>0</v>
      </c>
      <c r="CN16">
        <v>0</v>
      </c>
      <c r="CO16">
        <v>0</v>
      </c>
      <c r="CP16">
        <v>1</v>
      </c>
    </row>
    <row r="17" spans="1:94" x14ac:dyDescent="0.25">
      <c r="A17">
        <v>2009</v>
      </c>
      <c r="B17">
        <v>35</v>
      </c>
      <c r="C17">
        <v>387.14285713999999</v>
      </c>
      <c r="H17">
        <v>2009</v>
      </c>
      <c r="I17">
        <v>48</v>
      </c>
      <c r="J17">
        <v>13</v>
      </c>
      <c r="K17">
        <v>3</v>
      </c>
      <c r="L17">
        <v>17</v>
      </c>
      <c r="M17">
        <v>8</v>
      </c>
      <c r="N17">
        <v>1</v>
      </c>
      <c r="O17">
        <v>2</v>
      </c>
      <c r="P17">
        <v>0</v>
      </c>
      <c r="Q17">
        <v>0</v>
      </c>
      <c r="R17">
        <v>0</v>
      </c>
      <c r="S17">
        <v>0</v>
      </c>
      <c r="T17">
        <v>0</v>
      </c>
      <c r="U17">
        <v>2</v>
      </c>
      <c r="V17">
        <v>0</v>
      </c>
      <c r="W17">
        <v>1</v>
      </c>
      <c r="X17">
        <v>1</v>
      </c>
      <c r="Y17">
        <v>0</v>
      </c>
      <c r="Z17">
        <v>0</v>
      </c>
      <c r="AA17">
        <v>0</v>
      </c>
      <c r="AB17">
        <v>0</v>
      </c>
      <c r="AC17">
        <v>0</v>
      </c>
      <c r="AD17">
        <v>0</v>
      </c>
      <c r="AE17">
        <v>0</v>
      </c>
      <c r="AF17">
        <v>0</v>
      </c>
      <c r="AG17">
        <v>0</v>
      </c>
      <c r="AM17">
        <v>2009</v>
      </c>
      <c r="AN17">
        <v>31</v>
      </c>
      <c r="AO17">
        <v>43.838709676999997</v>
      </c>
      <c r="AR17">
        <v>2009</v>
      </c>
      <c r="AS17">
        <v>34</v>
      </c>
      <c r="AT17">
        <v>7</v>
      </c>
      <c r="AU17">
        <v>9</v>
      </c>
      <c r="AV17">
        <v>7</v>
      </c>
      <c r="AW17">
        <v>8</v>
      </c>
      <c r="AX17">
        <v>3</v>
      </c>
      <c r="AY17">
        <v>0</v>
      </c>
      <c r="AZ17">
        <v>0</v>
      </c>
      <c r="BA17">
        <v>0</v>
      </c>
      <c r="BB17">
        <v>0</v>
      </c>
      <c r="BC17">
        <v>0</v>
      </c>
      <c r="BD17">
        <v>0</v>
      </c>
      <c r="BE17">
        <v>0</v>
      </c>
      <c r="BF17">
        <v>0</v>
      </c>
      <c r="BG17">
        <v>0</v>
      </c>
      <c r="BH17">
        <v>0</v>
      </c>
      <c r="BI17">
        <v>0</v>
      </c>
      <c r="BJ17">
        <v>0</v>
      </c>
      <c r="BK17">
        <v>0</v>
      </c>
      <c r="BL17">
        <v>0</v>
      </c>
      <c r="BM17">
        <v>0</v>
      </c>
      <c r="BN17">
        <v>0</v>
      </c>
      <c r="BO17">
        <v>0</v>
      </c>
      <c r="BP17">
        <v>0</v>
      </c>
      <c r="BQ17">
        <v>0</v>
      </c>
      <c r="BS17">
        <v>2009</v>
      </c>
      <c r="BT17">
        <v>31</v>
      </c>
      <c r="BU17">
        <v>29.900294683999999</v>
      </c>
      <c r="BW17">
        <v>2009</v>
      </c>
      <c r="BX17">
        <v>31</v>
      </c>
      <c r="BY17">
        <v>2</v>
      </c>
      <c r="BZ17">
        <v>5</v>
      </c>
      <c r="CA17">
        <v>5</v>
      </c>
      <c r="CB17">
        <v>9</v>
      </c>
      <c r="CC17">
        <v>8</v>
      </c>
      <c r="CD17">
        <v>1</v>
      </c>
      <c r="CE17">
        <v>0</v>
      </c>
      <c r="CF17">
        <v>0</v>
      </c>
      <c r="CG17">
        <v>0</v>
      </c>
      <c r="CH17">
        <v>0</v>
      </c>
      <c r="CI17">
        <v>0</v>
      </c>
      <c r="CJ17">
        <v>0</v>
      </c>
      <c r="CK17">
        <v>0</v>
      </c>
      <c r="CL17">
        <v>0</v>
      </c>
      <c r="CM17">
        <v>0</v>
      </c>
      <c r="CN17">
        <v>0</v>
      </c>
      <c r="CO17">
        <v>0</v>
      </c>
      <c r="CP17">
        <v>0</v>
      </c>
    </row>
    <row r="18" spans="1:94" x14ac:dyDescent="0.25">
      <c r="A18">
        <v>2010</v>
      </c>
      <c r="B18">
        <v>16</v>
      </c>
      <c r="C18">
        <v>354.25</v>
      </c>
      <c r="H18">
        <v>2010</v>
      </c>
      <c r="I18">
        <v>16</v>
      </c>
      <c r="J18">
        <v>5</v>
      </c>
      <c r="K18">
        <v>4</v>
      </c>
      <c r="L18">
        <v>5</v>
      </c>
      <c r="M18">
        <v>2</v>
      </c>
      <c r="N18">
        <v>0</v>
      </c>
      <c r="O18">
        <v>0</v>
      </c>
      <c r="P18">
        <v>0</v>
      </c>
      <c r="Q18">
        <v>0</v>
      </c>
      <c r="R18">
        <v>0</v>
      </c>
      <c r="S18">
        <v>0</v>
      </c>
      <c r="T18">
        <v>0</v>
      </c>
      <c r="U18">
        <v>0</v>
      </c>
      <c r="V18">
        <v>0</v>
      </c>
      <c r="W18">
        <v>0</v>
      </c>
      <c r="X18">
        <v>0</v>
      </c>
      <c r="Y18">
        <v>0</v>
      </c>
      <c r="Z18">
        <v>0</v>
      </c>
      <c r="AA18">
        <v>0</v>
      </c>
      <c r="AB18">
        <v>0</v>
      </c>
      <c r="AC18">
        <v>0</v>
      </c>
      <c r="AD18">
        <v>0</v>
      </c>
      <c r="AE18">
        <v>0</v>
      </c>
      <c r="AF18">
        <v>0</v>
      </c>
      <c r="AG18">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D18"/>
  <sheetViews>
    <sheetView topLeftCell="CN1" workbookViewId="0">
      <selection activeCell="EC3" sqref="EC3:ED8"/>
    </sheetView>
  </sheetViews>
  <sheetFormatPr defaultRowHeight="15" x14ac:dyDescent="0.25"/>
  <cols>
    <col min="1" max="1" width="5" customWidth="1"/>
    <col min="2" max="2" width="4" customWidth="1"/>
    <col min="3" max="3" width="12" customWidth="1"/>
    <col min="8" max="8" width="5" customWidth="1"/>
    <col min="9" max="9" width="4" customWidth="1"/>
    <col min="10" max="13" width="2" customWidth="1"/>
    <col min="14" max="14" width="3" customWidth="1"/>
    <col min="15" max="16" width="4" customWidth="1"/>
    <col min="17" max="17" width="3" customWidth="1"/>
    <col min="18" max="18" width="4" customWidth="1"/>
    <col min="19" max="21" width="3" customWidth="1"/>
    <col min="22" max="22" width="2" customWidth="1"/>
    <col min="23" max="25" width="3" customWidth="1"/>
    <col min="26" max="26" width="2" customWidth="1"/>
    <col min="27" max="28" width="3" customWidth="1"/>
    <col min="29" max="32" width="2" customWidth="1"/>
    <col min="33" max="33" width="3" customWidth="1"/>
    <col min="34" max="34" width="2" customWidth="1"/>
    <col min="35" max="35" width="3" customWidth="1"/>
    <col min="36" max="36" width="1.5703125" customWidth="1"/>
    <col min="37" max="38" width="2" customWidth="1"/>
    <col min="39" max="39" width="5" customWidth="1"/>
    <col min="40" max="40" width="4" customWidth="1"/>
    <col min="41" max="41" width="12" customWidth="1"/>
    <col min="42" max="43" width="4" customWidth="1"/>
    <col min="44" max="44" width="3" customWidth="1"/>
    <col min="45" max="45" width="5" customWidth="1"/>
    <col min="46" max="46" width="4" customWidth="1"/>
    <col min="47" max="47" width="3" customWidth="1"/>
    <col min="48" max="49" width="2" customWidth="1"/>
    <col min="50" max="50" width="3" customWidth="1"/>
    <col min="51" max="52" width="4" customWidth="1"/>
    <col min="53" max="58" width="3" customWidth="1"/>
    <col min="59" max="70" width="2" customWidth="1"/>
    <col min="72" max="72" width="5" customWidth="1"/>
    <col min="73" max="73" width="4" customWidth="1"/>
    <col min="74" max="74" width="12" bestFit="1" customWidth="1"/>
    <col min="76" max="76" width="5" customWidth="1"/>
    <col min="77" max="77" width="4" customWidth="1"/>
    <col min="78" max="78" width="3" customWidth="1"/>
    <col min="79" max="79" width="4" customWidth="1"/>
    <col min="80" max="81" width="3" customWidth="1"/>
    <col min="82" max="95" width="2" customWidth="1"/>
    <col min="97" max="97" width="5" customWidth="1"/>
    <col min="98" max="98" width="4" customWidth="1"/>
    <col min="99" max="99" width="12" bestFit="1" customWidth="1"/>
    <col min="101" max="101" width="5" customWidth="1"/>
    <col min="102" max="102" width="4" customWidth="1"/>
    <col min="103" max="105" width="3" customWidth="1"/>
    <col min="106" max="108" width="4" customWidth="1"/>
    <col min="109" max="110" width="3" customWidth="1"/>
    <col min="111" max="126" width="2" customWidth="1"/>
    <col min="128" max="128" width="5" customWidth="1"/>
    <col min="129" max="129" width="7" customWidth="1"/>
    <col min="130" max="130" width="3" customWidth="1"/>
    <col min="131" max="131" width="6" customWidth="1"/>
    <col min="132" max="132" width="3.7109375" customWidth="1"/>
    <col min="133" max="133" width="6" customWidth="1"/>
    <col min="134" max="134" width="3" customWidth="1"/>
  </cols>
  <sheetData>
    <row r="1" spans="1:134" x14ac:dyDescent="0.25">
      <c r="A1" t="s">
        <v>3</v>
      </c>
      <c r="H1" t="s">
        <v>4</v>
      </c>
      <c r="AM1" t="s">
        <v>5</v>
      </c>
      <c r="AS1" t="s">
        <v>66</v>
      </c>
      <c r="BT1" t="s">
        <v>33</v>
      </c>
      <c r="BX1" t="s">
        <v>34</v>
      </c>
      <c r="CS1" t="s">
        <v>42</v>
      </c>
      <c r="CW1" t="s">
        <v>43</v>
      </c>
      <c r="DX1" t="s">
        <v>62</v>
      </c>
    </row>
    <row r="2" spans="1:134" x14ac:dyDescent="0.25">
      <c r="A2" t="s">
        <v>1</v>
      </c>
      <c r="B2" t="s">
        <v>0</v>
      </c>
      <c r="C2" t="s">
        <v>2</v>
      </c>
      <c r="AM2" t="s">
        <v>31</v>
      </c>
      <c r="BT2" t="s">
        <v>35</v>
      </c>
      <c r="DZ2" t="s">
        <v>73</v>
      </c>
      <c r="EB2" t="s">
        <v>74</v>
      </c>
      <c r="ED2" t="s">
        <v>106</v>
      </c>
    </row>
    <row r="3" spans="1:134" x14ac:dyDescent="0.25">
      <c r="A3">
        <v>1995</v>
      </c>
      <c r="B3">
        <v>395</v>
      </c>
      <c r="C3">
        <v>761.17721518999997</v>
      </c>
      <c r="H3">
        <v>1995</v>
      </c>
      <c r="I3">
        <v>395</v>
      </c>
      <c r="J3">
        <v>0</v>
      </c>
      <c r="K3">
        <v>0</v>
      </c>
      <c r="L3">
        <v>0</v>
      </c>
      <c r="M3">
        <v>0</v>
      </c>
      <c r="N3">
        <v>41</v>
      </c>
      <c r="O3">
        <v>294</v>
      </c>
      <c r="P3">
        <v>57</v>
      </c>
      <c r="Q3">
        <v>3</v>
      </c>
      <c r="R3">
        <v>0</v>
      </c>
      <c r="S3">
        <v>0</v>
      </c>
      <c r="T3">
        <v>0</v>
      </c>
      <c r="U3">
        <v>0</v>
      </c>
      <c r="V3">
        <v>0</v>
      </c>
      <c r="W3">
        <v>0</v>
      </c>
      <c r="X3">
        <v>0</v>
      </c>
      <c r="Y3">
        <v>0</v>
      </c>
      <c r="Z3">
        <v>0</v>
      </c>
      <c r="AA3">
        <v>0</v>
      </c>
      <c r="AB3">
        <v>0</v>
      </c>
      <c r="AC3">
        <v>0</v>
      </c>
      <c r="AD3">
        <v>0</v>
      </c>
      <c r="AE3">
        <v>0</v>
      </c>
      <c r="AF3">
        <v>0</v>
      </c>
      <c r="AG3">
        <v>0</v>
      </c>
      <c r="AM3">
        <v>1995</v>
      </c>
      <c r="AN3">
        <v>5</v>
      </c>
      <c r="AO3">
        <v>1.2</v>
      </c>
      <c r="AS3">
        <v>1995</v>
      </c>
      <c r="AT3">
        <v>5</v>
      </c>
      <c r="AU3">
        <v>5</v>
      </c>
      <c r="AV3">
        <v>0</v>
      </c>
      <c r="AW3">
        <v>0</v>
      </c>
      <c r="AX3">
        <v>0</v>
      </c>
      <c r="AY3">
        <v>0</v>
      </c>
      <c r="AZ3">
        <v>0</v>
      </c>
      <c r="BA3">
        <v>0</v>
      </c>
      <c r="BB3">
        <v>0</v>
      </c>
      <c r="BC3">
        <v>0</v>
      </c>
      <c r="BD3">
        <v>0</v>
      </c>
      <c r="BE3">
        <v>0</v>
      </c>
      <c r="BF3">
        <v>0</v>
      </c>
      <c r="BG3">
        <v>0</v>
      </c>
      <c r="BH3">
        <v>0</v>
      </c>
      <c r="BI3">
        <v>0</v>
      </c>
      <c r="BJ3">
        <v>0</v>
      </c>
      <c r="BK3">
        <v>0</v>
      </c>
      <c r="BL3">
        <v>0</v>
      </c>
      <c r="BM3">
        <v>0</v>
      </c>
      <c r="BN3">
        <v>0</v>
      </c>
      <c r="BO3">
        <v>0</v>
      </c>
      <c r="BP3">
        <v>0</v>
      </c>
      <c r="BQ3">
        <v>0</v>
      </c>
      <c r="BR3">
        <v>0</v>
      </c>
      <c r="BT3">
        <v>1996</v>
      </c>
      <c r="BU3">
        <v>93</v>
      </c>
      <c r="BV3">
        <v>18.279876518999998</v>
      </c>
      <c r="BX3">
        <v>1996</v>
      </c>
      <c r="BY3">
        <v>93</v>
      </c>
      <c r="BZ3">
        <v>24</v>
      </c>
      <c r="CA3">
        <v>49</v>
      </c>
      <c r="CB3">
        <v>6</v>
      </c>
      <c r="CC3">
        <v>3</v>
      </c>
      <c r="CD3">
        <v>2</v>
      </c>
      <c r="CE3">
        <v>0</v>
      </c>
      <c r="CF3">
        <v>1</v>
      </c>
      <c r="CG3">
        <v>0</v>
      </c>
      <c r="CH3">
        <v>0</v>
      </c>
      <c r="CI3">
        <v>0</v>
      </c>
      <c r="CJ3">
        <v>0</v>
      </c>
      <c r="CK3">
        <v>0</v>
      </c>
      <c r="CL3">
        <v>0</v>
      </c>
      <c r="CM3">
        <v>1</v>
      </c>
      <c r="CN3">
        <v>0</v>
      </c>
      <c r="CO3">
        <v>0</v>
      </c>
      <c r="CP3">
        <v>0</v>
      </c>
      <c r="CQ3">
        <v>1</v>
      </c>
      <c r="CS3">
        <v>1995</v>
      </c>
      <c r="CT3">
        <v>3</v>
      </c>
      <c r="CU3">
        <v>1</v>
      </c>
      <c r="CW3">
        <v>1995</v>
      </c>
      <c r="CX3">
        <v>3</v>
      </c>
      <c r="CY3">
        <v>3</v>
      </c>
      <c r="CZ3">
        <v>0</v>
      </c>
      <c r="DA3">
        <v>0</v>
      </c>
      <c r="DB3">
        <v>0</v>
      </c>
      <c r="DC3">
        <v>0</v>
      </c>
      <c r="DD3">
        <v>0</v>
      </c>
      <c r="DE3">
        <v>0</v>
      </c>
      <c r="DF3">
        <v>0</v>
      </c>
      <c r="DG3">
        <v>0</v>
      </c>
      <c r="DH3">
        <v>0</v>
      </c>
      <c r="DI3">
        <v>0</v>
      </c>
      <c r="DJ3">
        <v>0</v>
      </c>
      <c r="DK3">
        <v>0</v>
      </c>
      <c r="DL3">
        <v>0</v>
      </c>
      <c r="DM3">
        <v>0</v>
      </c>
      <c r="DN3">
        <v>0</v>
      </c>
      <c r="DO3">
        <v>0</v>
      </c>
      <c r="DP3">
        <v>0</v>
      </c>
      <c r="DQ3">
        <v>0</v>
      </c>
      <c r="DR3">
        <v>0</v>
      </c>
      <c r="DS3">
        <v>0</v>
      </c>
      <c r="DT3">
        <v>0</v>
      </c>
      <c r="DU3">
        <v>0</v>
      </c>
      <c r="DV3">
        <v>0</v>
      </c>
      <c r="DX3">
        <v>2002</v>
      </c>
      <c r="DY3">
        <v>91014</v>
      </c>
      <c r="DZ3" s="18">
        <v>-2.0092842860000002</v>
      </c>
      <c r="EA3">
        <v>46301</v>
      </c>
      <c r="EB3" s="18">
        <v>-12.250685730000001</v>
      </c>
    </row>
    <row r="4" spans="1:134" x14ac:dyDescent="0.25">
      <c r="A4">
        <v>1996</v>
      </c>
      <c r="B4">
        <v>369</v>
      </c>
      <c r="C4">
        <v>753.03252033000001</v>
      </c>
      <c r="H4">
        <v>1996</v>
      </c>
      <c r="I4">
        <v>369</v>
      </c>
      <c r="J4">
        <v>0</v>
      </c>
      <c r="K4">
        <v>0</v>
      </c>
      <c r="L4">
        <v>0</v>
      </c>
      <c r="M4">
        <v>2</v>
      </c>
      <c r="N4">
        <v>34</v>
      </c>
      <c r="O4">
        <v>289</v>
      </c>
      <c r="P4">
        <v>43</v>
      </c>
      <c r="Q4">
        <v>1</v>
      </c>
      <c r="R4">
        <v>0</v>
      </c>
      <c r="S4">
        <v>0</v>
      </c>
      <c r="T4">
        <v>0</v>
      </c>
      <c r="U4">
        <v>0</v>
      </c>
      <c r="V4">
        <v>0</v>
      </c>
      <c r="W4">
        <v>0</v>
      </c>
      <c r="X4">
        <v>0</v>
      </c>
      <c r="Y4">
        <v>0</v>
      </c>
      <c r="Z4">
        <v>0</v>
      </c>
      <c r="AA4">
        <v>0</v>
      </c>
      <c r="AB4">
        <v>0</v>
      </c>
      <c r="AC4">
        <v>0</v>
      </c>
      <c r="AD4">
        <v>0</v>
      </c>
      <c r="AE4">
        <v>0</v>
      </c>
      <c r="AF4">
        <v>0</v>
      </c>
      <c r="AG4">
        <v>0</v>
      </c>
      <c r="AM4">
        <v>1996</v>
      </c>
      <c r="AN4">
        <v>160</v>
      </c>
      <c r="AO4">
        <v>49.774999999999999</v>
      </c>
      <c r="AS4">
        <v>1996</v>
      </c>
      <c r="AT4">
        <v>160</v>
      </c>
      <c r="AU4">
        <v>97</v>
      </c>
      <c r="AV4">
        <v>2</v>
      </c>
      <c r="AW4">
        <v>8</v>
      </c>
      <c r="AX4">
        <v>8</v>
      </c>
      <c r="AY4">
        <v>12</v>
      </c>
      <c r="AZ4">
        <v>21</v>
      </c>
      <c r="BA4">
        <v>10</v>
      </c>
      <c r="BB4">
        <v>2</v>
      </c>
      <c r="BC4">
        <v>0</v>
      </c>
      <c r="BD4">
        <v>0</v>
      </c>
      <c r="BE4">
        <v>0</v>
      </c>
      <c r="BF4">
        <v>0</v>
      </c>
      <c r="BG4">
        <v>0</v>
      </c>
      <c r="BH4">
        <v>0</v>
      </c>
      <c r="BI4">
        <v>0</v>
      </c>
      <c r="BJ4">
        <v>0</v>
      </c>
      <c r="BK4">
        <v>0</v>
      </c>
      <c r="BL4">
        <v>0</v>
      </c>
      <c r="BM4">
        <v>0</v>
      </c>
      <c r="BN4">
        <v>0</v>
      </c>
      <c r="BO4">
        <v>0</v>
      </c>
      <c r="BP4">
        <v>0</v>
      </c>
      <c r="BQ4">
        <v>0</v>
      </c>
      <c r="BR4">
        <v>0</v>
      </c>
      <c r="BT4">
        <v>1997</v>
      </c>
      <c r="BU4">
        <v>402</v>
      </c>
      <c r="BV4">
        <v>15.266279399</v>
      </c>
      <c r="BX4">
        <v>1997</v>
      </c>
      <c r="BY4">
        <v>402</v>
      </c>
      <c r="BZ4">
        <v>47</v>
      </c>
      <c r="CA4">
        <v>296</v>
      </c>
      <c r="CB4">
        <v>40</v>
      </c>
      <c r="CC4">
        <v>16</v>
      </c>
      <c r="CD4">
        <v>3</v>
      </c>
      <c r="CE4">
        <v>0</v>
      </c>
      <c r="CF4">
        <v>0</v>
      </c>
      <c r="CG4">
        <v>0</v>
      </c>
      <c r="CH4">
        <v>0</v>
      </c>
      <c r="CI4">
        <v>0</v>
      </c>
      <c r="CJ4">
        <v>0</v>
      </c>
      <c r="CK4">
        <v>0</v>
      </c>
      <c r="CL4">
        <v>0</v>
      </c>
      <c r="CM4">
        <v>0</v>
      </c>
      <c r="CN4">
        <v>0</v>
      </c>
      <c r="CO4">
        <v>0</v>
      </c>
      <c r="CP4">
        <v>0</v>
      </c>
      <c r="CQ4">
        <v>0</v>
      </c>
      <c r="CS4">
        <v>1996</v>
      </c>
      <c r="CT4">
        <v>151</v>
      </c>
      <c r="CU4">
        <v>41.344370861000002</v>
      </c>
      <c r="CW4">
        <v>1996</v>
      </c>
      <c r="CX4">
        <v>151</v>
      </c>
      <c r="CY4">
        <v>90</v>
      </c>
      <c r="CZ4">
        <v>6</v>
      </c>
      <c r="DA4">
        <v>15</v>
      </c>
      <c r="DB4">
        <v>17</v>
      </c>
      <c r="DC4">
        <v>20</v>
      </c>
      <c r="DD4">
        <v>8</v>
      </c>
      <c r="DE4">
        <v>1</v>
      </c>
      <c r="DF4">
        <v>0</v>
      </c>
      <c r="DG4">
        <v>0</v>
      </c>
      <c r="DH4">
        <v>0</v>
      </c>
      <c r="DI4">
        <v>0</v>
      </c>
      <c r="DJ4">
        <v>0</v>
      </c>
      <c r="DK4">
        <v>0</v>
      </c>
      <c r="DL4">
        <v>0</v>
      </c>
      <c r="DM4">
        <v>0</v>
      </c>
      <c r="DN4">
        <v>0</v>
      </c>
      <c r="DO4">
        <v>0</v>
      </c>
      <c r="DP4">
        <v>0</v>
      </c>
      <c r="DQ4">
        <v>0</v>
      </c>
      <c r="DR4">
        <v>0</v>
      </c>
      <c r="DS4">
        <v>0</v>
      </c>
      <c r="DT4">
        <v>0</v>
      </c>
      <c r="DU4">
        <v>0</v>
      </c>
      <c r="DV4">
        <v>0</v>
      </c>
      <c r="DX4">
        <v>2003</v>
      </c>
      <c r="DY4">
        <v>104669</v>
      </c>
      <c r="DZ4" s="18">
        <v>3.0754187008999998</v>
      </c>
      <c r="EA4">
        <v>45105</v>
      </c>
      <c r="EB4" s="18">
        <v>-8.4281786939999996</v>
      </c>
    </row>
    <row r="5" spans="1:134" x14ac:dyDescent="0.25">
      <c r="A5">
        <v>1997</v>
      </c>
      <c r="B5">
        <v>402</v>
      </c>
      <c r="C5">
        <v>759.79850746</v>
      </c>
      <c r="H5">
        <v>1997</v>
      </c>
      <c r="I5">
        <v>402</v>
      </c>
      <c r="J5">
        <v>0</v>
      </c>
      <c r="K5">
        <v>0</v>
      </c>
      <c r="L5">
        <v>0</v>
      </c>
      <c r="M5">
        <v>9</v>
      </c>
      <c r="N5">
        <v>25</v>
      </c>
      <c r="O5">
        <v>290</v>
      </c>
      <c r="P5">
        <v>78</v>
      </c>
      <c r="Q5">
        <v>0</v>
      </c>
      <c r="R5">
        <v>0</v>
      </c>
      <c r="S5">
        <v>0</v>
      </c>
      <c r="T5">
        <v>0</v>
      </c>
      <c r="U5">
        <v>0</v>
      </c>
      <c r="V5">
        <v>0</v>
      </c>
      <c r="W5">
        <v>0</v>
      </c>
      <c r="X5">
        <v>0</v>
      </c>
      <c r="Y5">
        <v>0</v>
      </c>
      <c r="Z5">
        <v>0</v>
      </c>
      <c r="AA5">
        <v>0</v>
      </c>
      <c r="AB5">
        <v>0</v>
      </c>
      <c r="AC5">
        <v>0</v>
      </c>
      <c r="AD5">
        <v>0</v>
      </c>
      <c r="AE5">
        <v>0</v>
      </c>
      <c r="AF5">
        <v>0</v>
      </c>
      <c r="AG5">
        <v>0</v>
      </c>
      <c r="AM5">
        <v>1997</v>
      </c>
      <c r="AN5">
        <v>402</v>
      </c>
      <c r="AO5">
        <v>128.45024875999999</v>
      </c>
      <c r="AS5">
        <v>1997</v>
      </c>
      <c r="AT5">
        <v>402</v>
      </c>
      <c r="AU5">
        <v>6</v>
      </c>
      <c r="AV5">
        <v>3</v>
      </c>
      <c r="AW5">
        <v>4</v>
      </c>
      <c r="AX5">
        <v>28</v>
      </c>
      <c r="AY5">
        <v>119</v>
      </c>
      <c r="AZ5">
        <v>179</v>
      </c>
      <c r="BA5">
        <v>57</v>
      </c>
      <c r="BB5">
        <v>6</v>
      </c>
      <c r="BC5">
        <v>0</v>
      </c>
      <c r="BD5">
        <v>0</v>
      </c>
      <c r="BE5">
        <v>0</v>
      </c>
      <c r="BF5">
        <v>0</v>
      </c>
      <c r="BG5">
        <v>0</v>
      </c>
      <c r="BH5">
        <v>0</v>
      </c>
      <c r="BI5">
        <v>0</v>
      </c>
      <c r="BJ5">
        <v>0</v>
      </c>
      <c r="BK5">
        <v>0</v>
      </c>
      <c r="BL5">
        <v>0</v>
      </c>
      <c r="BM5">
        <v>0</v>
      </c>
      <c r="BN5">
        <v>0</v>
      </c>
      <c r="BO5">
        <v>0</v>
      </c>
      <c r="BP5">
        <v>0</v>
      </c>
      <c r="BQ5">
        <v>0</v>
      </c>
      <c r="BR5">
        <v>0</v>
      </c>
      <c r="BT5">
        <v>1998</v>
      </c>
      <c r="BU5">
        <v>326</v>
      </c>
      <c r="BV5">
        <v>15.090164053000001</v>
      </c>
      <c r="BX5">
        <v>1998</v>
      </c>
      <c r="BY5">
        <v>326</v>
      </c>
      <c r="BZ5">
        <v>31</v>
      </c>
      <c r="CA5">
        <v>268</v>
      </c>
      <c r="CB5">
        <v>18</v>
      </c>
      <c r="CC5">
        <v>3</v>
      </c>
      <c r="CD5">
        <v>1</v>
      </c>
      <c r="CE5">
        <v>3</v>
      </c>
      <c r="CF5">
        <v>1</v>
      </c>
      <c r="CG5">
        <v>1</v>
      </c>
      <c r="CH5">
        <v>0</v>
      </c>
      <c r="CI5">
        <v>0</v>
      </c>
      <c r="CJ5">
        <v>0</v>
      </c>
      <c r="CK5">
        <v>0</v>
      </c>
      <c r="CL5">
        <v>0</v>
      </c>
      <c r="CM5">
        <v>0</v>
      </c>
      <c r="CN5">
        <v>0</v>
      </c>
      <c r="CO5">
        <v>0</v>
      </c>
      <c r="CP5">
        <v>0</v>
      </c>
      <c r="CQ5">
        <v>0</v>
      </c>
      <c r="CS5">
        <v>1997</v>
      </c>
      <c r="CT5">
        <v>402</v>
      </c>
      <c r="CU5">
        <v>98.592039800999999</v>
      </c>
      <c r="CW5">
        <v>1997</v>
      </c>
      <c r="CX5">
        <v>402</v>
      </c>
      <c r="CY5">
        <v>7</v>
      </c>
      <c r="CZ5">
        <v>5</v>
      </c>
      <c r="DA5">
        <v>32</v>
      </c>
      <c r="DB5">
        <v>166</v>
      </c>
      <c r="DC5">
        <v>166</v>
      </c>
      <c r="DD5">
        <v>31</v>
      </c>
      <c r="DE5">
        <v>0</v>
      </c>
      <c r="DF5">
        <v>0</v>
      </c>
      <c r="DG5">
        <v>0</v>
      </c>
      <c r="DH5">
        <v>0</v>
      </c>
      <c r="DI5">
        <v>0</v>
      </c>
      <c r="DJ5">
        <v>0</v>
      </c>
      <c r="DK5">
        <v>0</v>
      </c>
      <c r="DL5">
        <v>0</v>
      </c>
      <c r="DM5">
        <v>0</v>
      </c>
      <c r="DN5">
        <v>0</v>
      </c>
      <c r="DO5">
        <v>0</v>
      </c>
      <c r="DP5">
        <v>0</v>
      </c>
      <c r="DQ5">
        <v>0</v>
      </c>
      <c r="DR5">
        <v>0</v>
      </c>
      <c r="DS5">
        <v>0</v>
      </c>
      <c r="DT5">
        <v>0</v>
      </c>
      <c r="DU5">
        <v>0</v>
      </c>
      <c r="DV5">
        <v>0</v>
      </c>
      <c r="DX5">
        <v>2004</v>
      </c>
      <c r="DY5">
        <v>101147</v>
      </c>
      <c r="DZ5" s="18">
        <v>4.9353910645000001</v>
      </c>
      <c r="EA5">
        <v>43469</v>
      </c>
      <c r="EB5" s="18">
        <v>-9.2282776230000003</v>
      </c>
    </row>
    <row r="6" spans="1:134" x14ac:dyDescent="0.25">
      <c r="A6">
        <v>1998</v>
      </c>
      <c r="B6">
        <v>326</v>
      </c>
      <c r="C6">
        <v>780.79754601000002</v>
      </c>
      <c r="H6">
        <v>1998</v>
      </c>
      <c r="I6">
        <v>326</v>
      </c>
      <c r="J6">
        <v>0</v>
      </c>
      <c r="K6">
        <v>0</v>
      </c>
      <c r="L6">
        <v>0</v>
      </c>
      <c r="M6">
        <v>1</v>
      </c>
      <c r="N6">
        <v>11</v>
      </c>
      <c r="O6">
        <v>204</v>
      </c>
      <c r="P6">
        <v>109</v>
      </c>
      <c r="Q6">
        <v>1</v>
      </c>
      <c r="R6">
        <v>0</v>
      </c>
      <c r="S6">
        <v>0</v>
      </c>
      <c r="T6">
        <v>0</v>
      </c>
      <c r="U6">
        <v>0</v>
      </c>
      <c r="V6">
        <v>0</v>
      </c>
      <c r="W6">
        <v>0</v>
      </c>
      <c r="X6">
        <v>0</v>
      </c>
      <c r="Y6">
        <v>0</v>
      </c>
      <c r="Z6">
        <v>0</v>
      </c>
      <c r="AA6">
        <v>0</v>
      </c>
      <c r="AB6">
        <v>0</v>
      </c>
      <c r="AC6">
        <v>0</v>
      </c>
      <c r="AD6">
        <v>0</v>
      </c>
      <c r="AE6">
        <v>0</v>
      </c>
      <c r="AF6">
        <v>0</v>
      </c>
      <c r="AG6">
        <v>0</v>
      </c>
      <c r="AM6">
        <v>1998</v>
      </c>
      <c r="AN6">
        <v>326</v>
      </c>
      <c r="AO6">
        <v>132.02147239000001</v>
      </c>
      <c r="AS6">
        <v>1998</v>
      </c>
      <c r="AT6">
        <v>326</v>
      </c>
      <c r="AU6">
        <v>0</v>
      </c>
      <c r="AV6">
        <v>1</v>
      </c>
      <c r="AW6">
        <v>3</v>
      </c>
      <c r="AX6">
        <v>16</v>
      </c>
      <c r="AY6">
        <v>104</v>
      </c>
      <c r="AZ6">
        <v>146</v>
      </c>
      <c r="BA6">
        <v>52</v>
      </c>
      <c r="BB6">
        <v>4</v>
      </c>
      <c r="BC6">
        <v>0</v>
      </c>
      <c r="BD6">
        <v>0</v>
      </c>
      <c r="BE6">
        <v>0</v>
      </c>
      <c r="BF6">
        <v>0</v>
      </c>
      <c r="BG6">
        <v>0</v>
      </c>
      <c r="BH6">
        <v>0</v>
      </c>
      <c r="BI6">
        <v>0</v>
      </c>
      <c r="BJ6">
        <v>0</v>
      </c>
      <c r="BK6">
        <v>0</v>
      </c>
      <c r="BL6">
        <v>0</v>
      </c>
      <c r="BM6">
        <v>0</v>
      </c>
      <c r="BN6">
        <v>0</v>
      </c>
      <c r="BO6">
        <v>0</v>
      </c>
      <c r="BP6">
        <v>0</v>
      </c>
      <c r="BQ6">
        <v>0</v>
      </c>
      <c r="BR6">
        <v>0</v>
      </c>
      <c r="BT6">
        <v>1999</v>
      </c>
      <c r="BU6">
        <v>315</v>
      </c>
      <c r="BV6">
        <v>15.480288509999999</v>
      </c>
      <c r="BX6">
        <v>1999</v>
      </c>
      <c r="BY6">
        <v>315</v>
      </c>
      <c r="BZ6">
        <v>33</v>
      </c>
      <c r="CA6">
        <v>254</v>
      </c>
      <c r="CB6">
        <v>21</v>
      </c>
      <c r="CC6">
        <v>4</v>
      </c>
      <c r="CD6">
        <v>1</v>
      </c>
      <c r="CE6">
        <v>0</v>
      </c>
      <c r="CF6">
        <v>0</v>
      </c>
      <c r="CG6">
        <v>0</v>
      </c>
      <c r="CH6">
        <v>0</v>
      </c>
      <c r="CI6">
        <v>0</v>
      </c>
      <c r="CJ6">
        <v>0</v>
      </c>
      <c r="CK6">
        <v>0</v>
      </c>
      <c r="CL6">
        <v>0</v>
      </c>
      <c r="CM6">
        <v>0</v>
      </c>
      <c r="CN6">
        <v>0</v>
      </c>
      <c r="CO6">
        <v>0</v>
      </c>
      <c r="CP6">
        <v>0</v>
      </c>
      <c r="CQ6">
        <v>2</v>
      </c>
      <c r="CS6">
        <v>1998</v>
      </c>
      <c r="CT6">
        <v>326</v>
      </c>
      <c r="CU6">
        <v>102.38650307</v>
      </c>
      <c r="CW6">
        <v>1998</v>
      </c>
      <c r="CX6">
        <v>326</v>
      </c>
      <c r="CY6">
        <v>0</v>
      </c>
      <c r="CZ6">
        <v>3</v>
      </c>
      <c r="DA6">
        <v>15</v>
      </c>
      <c r="DB6">
        <v>136</v>
      </c>
      <c r="DC6">
        <v>151</v>
      </c>
      <c r="DD6">
        <v>24</v>
      </c>
      <c r="DE6">
        <v>0</v>
      </c>
      <c r="DF6">
        <v>0</v>
      </c>
      <c r="DG6">
        <v>0</v>
      </c>
      <c r="DH6">
        <v>0</v>
      </c>
      <c r="DI6">
        <v>0</v>
      </c>
      <c r="DJ6">
        <v>0</v>
      </c>
      <c r="DK6">
        <v>0</v>
      </c>
      <c r="DL6">
        <v>0</v>
      </c>
      <c r="DM6">
        <v>0</v>
      </c>
      <c r="DN6">
        <v>0</v>
      </c>
      <c r="DO6">
        <v>0</v>
      </c>
      <c r="DP6">
        <v>0</v>
      </c>
      <c r="DQ6">
        <v>0</v>
      </c>
      <c r="DR6">
        <v>0</v>
      </c>
      <c r="DS6">
        <v>0</v>
      </c>
      <c r="DT6">
        <v>0</v>
      </c>
      <c r="DU6">
        <v>0</v>
      </c>
      <c r="DV6">
        <v>0</v>
      </c>
      <c r="DX6">
        <v>2005</v>
      </c>
      <c r="DY6">
        <v>101981</v>
      </c>
      <c r="DZ6" s="18">
        <v>10.108873221</v>
      </c>
      <c r="EA6">
        <v>39212</v>
      </c>
      <c r="EB6" s="18">
        <v>-6.3234214020000001</v>
      </c>
    </row>
    <row r="7" spans="1:134" x14ac:dyDescent="0.25">
      <c r="A7">
        <v>1999</v>
      </c>
      <c r="B7">
        <v>315</v>
      </c>
      <c r="C7">
        <v>929.55238095000004</v>
      </c>
      <c r="H7">
        <v>1999</v>
      </c>
      <c r="I7">
        <v>315</v>
      </c>
      <c r="J7">
        <v>1</v>
      </c>
      <c r="K7">
        <v>0</v>
      </c>
      <c r="L7">
        <v>0</v>
      </c>
      <c r="M7">
        <v>2</v>
      </c>
      <c r="N7">
        <v>25</v>
      </c>
      <c r="O7">
        <v>75</v>
      </c>
      <c r="P7">
        <v>86</v>
      </c>
      <c r="Q7">
        <v>49</v>
      </c>
      <c r="R7">
        <v>14</v>
      </c>
      <c r="S7">
        <v>15</v>
      </c>
      <c r="T7">
        <v>18</v>
      </c>
      <c r="U7">
        <v>13</v>
      </c>
      <c r="V7">
        <v>8</v>
      </c>
      <c r="W7">
        <v>4</v>
      </c>
      <c r="X7">
        <v>2</v>
      </c>
      <c r="Y7">
        <v>0</v>
      </c>
      <c r="Z7">
        <v>3</v>
      </c>
      <c r="AA7">
        <v>0</v>
      </c>
      <c r="AB7">
        <v>0</v>
      </c>
      <c r="AC7">
        <v>0</v>
      </c>
      <c r="AD7">
        <v>0</v>
      </c>
      <c r="AE7">
        <v>0</v>
      </c>
      <c r="AF7">
        <v>0</v>
      </c>
      <c r="AG7">
        <v>0</v>
      </c>
      <c r="AM7">
        <v>1999</v>
      </c>
      <c r="AN7">
        <v>315</v>
      </c>
      <c r="AO7">
        <v>160.02222222</v>
      </c>
      <c r="AS7">
        <v>1999</v>
      </c>
      <c r="AT7">
        <v>315</v>
      </c>
      <c r="AU7">
        <v>3</v>
      </c>
      <c r="AV7">
        <v>1</v>
      </c>
      <c r="AW7">
        <v>2</v>
      </c>
      <c r="AX7">
        <v>9</v>
      </c>
      <c r="AY7">
        <v>43</v>
      </c>
      <c r="AZ7">
        <v>92</v>
      </c>
      <c r="BA7">
        <v>75</v>
      </c>
      <c r="BB7">
        <v>35</v>
      </c>
      <c r="BC7">
        <v>20</v>
      </c>
      <c r="BD7">
        <v>21</v>
      </c>
      <c r="BE7">
        <v>11</v>
      </c>
      <c r="BF7">
        <v>3</v>
      </c>
      <c r="BG7">
        <v>0</v>
      </c>
      <c r="BH7">
        <v>0</v>
      </c>
      <c r="BI7">
        <v>0</v>
      </c>
      <c r="BJ7">
        <v>0</v>
      </c>
      <c r="BK7">
        <v>0</v>
      </c>
      <c r="BL7">
        <v>0</v>
      </c>
      <c r="BM7">
        <v>0</v>
      </c>
      <c r="BN7">
        <v>0</v>
      </c>
      <c r="BO7">
        <v>0</v>
      </c>
      <c r="BP7">
        <v>0</v>
      </c>
      <c r="BQ7">
        <v>0</v>
      </c>
      <c r="BR7">
        <v>0</v>
      </c>
      <c r="BT7">
        <v>2000</v>
      </c>
      <c r="BU7">
        <v>286</v>
      </c>
      <c r="BV7">
        <v>16.257898423</v>
      </c>
      <c r="BX7">
        <v>2000</v>
      </c>
      <c r="BY7">
        <v>286</v>
      </c>
      <c r="BZ7">
        <v>28</v>
      </c>
      <c r="CA7">
        <v>207</v>
      </c>
      <c r="CB7">
        <v>36</v>
      </c>
      <c r="CC7">
        <v>9</v>
      </c>
      <c r="CD7">
        <v>4</v>
      </c>
      <c r="CE7">
        <v>2</v>
      </c>
      <c r="CF7">
        <v>0</v>
      </c>
      <c r="CG7">
        <v>0</v>
      </c>
      <c r="CH7">
        <v>0</v>
      </c>
      <c r="CI7">
        <v>0</v>
      </c>
      <c r="CJ7">
        <v>0</v>
      </c>
      <c r="CK7">
        <v>0</v>
      </c>
      <c r="CL7">
        <v>0</v>
      </c>
      <c r="CM7">
        <v>0</v>
      </c>
      <c r="CN7">
        <v>0</v>
      </c>
      <c r="CO7">
        <v>0</v>
      </c>
      <c r="CP7">
        <v>0</v>
      </c>
      <c r="CQ7">
        <v>0</v>
      </c>
      <c r="CS7">
        <v>1999</v>
      </c>
      <c r="CT7">
        <v>315</v>
      </c>
      <c r="CU7">
        <v>122.01904761999999</v>
      </c>
      <c r="CW7">
        <v>1999</v>
      </c>
      <c r="CX7">
        <v>315</v>
      </c>
      <c r="CY7">
        <v>4</v>
      </c>
      <c r="CZ7">
        <v>1</v>
      </c>
      <c r="DA7">
        <v>10</v>
      </c>
      <c r="DB7">
        <v>74</v>
      </c>
      <c r="DC7">
        <v>104</v>
      </c>
      <c r="DD7">
        <v>64</v>
      </c>
      <c r="DE7">
        <v>26</v>
      </c>
      <c r="DF7">
        <v>25</v>
      </c>
      <c r="DG7">
        <v>4</v>
      </c>
      <c r="DH7">
        <v>1</v>
      </c>
      <c r="DI7">
        <v>3</v>
      </c>
      <c r="DJ7">
        <v>0</v>
      </c>
      <c r="DK7">
        <v>0</v>
      </c>
      <c r="DL7">
        <v>0</v>
      </c>
      <c r="DM7">
        <v>0</v>
      </c>
      <c r="DN7">
        <v>0</v>
      </c>
      <c r="DO7">
        <v>0</v>
      </c>
      <c r="DP7">
        <v>0</v>
      </c>
      <c r="DQ7">
        <v>0</v>
      </c>
      <c r="DR7">
        <v>0</v>
      </c>
      <c r="DS7">
        <v>0</v>
      </c>
      <c r="DT7">
        <v>0</v>
      </c>
      <c r="DU7">
        <v>0</v>
      </c>
      <c r="DV7">
        <v>0</v>
      </c>
      <c r="DX7">
        <v>2006</v>
      </c>
      <c r="DY7">
        <v>102416</v>
      </c>
      <c r="DZ7" s="18">
        <v>12.77515232</v>
      </c>
      <c r="EA7">
        <v>40466</v>
      </c>
      <c r="EB7" s="18">
        <v>1.1979439529</v>
      </c>
    </row>
    <row r="8" spans="1:134" x14ac:dyDescent="0.25">
      <c r="A8">
        <v>2000</v>
      </c>
      <c r="B8">
        <v>286</v>
      </c>
      <c r="C8">
        <v>902.03846153999996</v>
      </c>
      <c r="H8">
        <v>2000</v>
      </c>
      <c r="I8">
        <v>286</v>
      </c>
      <c r="J8">
        <v>0</v>
      </c>
      <c r="K8">
        <v>0</v>
      </c>
      <c r="L8">
        <v>0</v>
      </c>
      <c r="M8">
        <v>0</v>
      </c>
      <c r="N8">
        <v>3</v>
      </c>
      <c r="O8">
        <v>73</v>
      </c>
      <c r="P8">
        <v>130</v>
      </c>
      <c r="Q8">
        <v>30</v>
      </c>
      <c r="R8">
        <v>8</v>
      </c>
      <c r="S8">
        <v>12</v>
      </c>
      <c r="T8">
        <v>20</v>
      </c>
      <c r="U8">
        <v>7</v>
      </c>
      <c r="V8">
        <v>3</v>
      </c>
      <c r="W8">
        <v>0</v>
      </c>
      <c r="X8">
        <v>0</v>
      </c>
      <c r="Y8">
        <v>0</v>
      </c>
      <c r="Z8">
        <v>0</v>
      </c>
      <c r="AA8">
        <v>0</v>
      </c>
      <c r="AB8">
        <v>0</v>
      </c>
      <c r="AC8">
        <v>0</v>
      </c>
      <c r="AD8">
        <v>0</v>
      </c>
      <c r="AE8">
        <v>0</v>
      </c>
      <c r="AF8">
        <v>0</v>
      </c>
      <c r="AG8">
        <v>0</v>
      </c>
      <c r="AM8">
        <v>2000</v>
      </c>
      <c r="AN8">
        <v>286</v>
      </c>
      <c r="AO8">
        <v>150.81818182000001</v>
      </c>
      <c r="AS8">
        <v>2000</v>
      </c>
      <c r="AT8">
        <v>286</v>
      </c>
      <c r="AU8">
        <v>0</v>
      </c>
      <c r="AV8">
        <v>0</v>
      </c>
      <c r="AW8">
        <v>2</v>
      </c>
      <c r="AX8">
        <v>10</v>
      </c>
      <c r="AY8">
        <v>52</v>
      </c>
      <c r="AZ8">
        <v>104</v>
      </c>
      <c r="BA8">
        <v>58</v>
      </c>
      <c r="BB8">
        <v>30</v>
      </c>
      <c r="BC8">
        <v>18</v>
      </c>
      <c r="BD8">
        <v>6</v>
      </c>
      <c r="BE8">
        <v>6</v>
      </c>
      <c r="BF8">
        <v>0</v>
      </c>
      <c r="BG8">
        <v>0</v>
      </c>
      <c r="BH8">
        <v>0</v>
      </c>
      <c r="BI8">
        <v>0</v>
      </c>
      <c r="BJ8">
        <v>0</v>
      </c>
      <c r="BK8">
        <v>0</v>
      </c>
      <c r="BL8">
        <v>0</v>
      </c>
      <c r="BM8">
        <v>0</v>
      </c>
      <c r="BN8">
        <v>0</v>
      </c>
      <c r="BO8">
        <v>0</v>
      </c>
      <c r="BP8">
        <v>0</v>
      </c>
      <c r="BQ8">
        <v>0</v>
      </c>
      <c r="BR8">
        <v>0</v>
      </c>
      <c r="BT8">
        <v>2001</v>
      </c>
      <c r="BU8">
        <v>306</v>
      </c>
      <c r="BV8">
        <v>14.863229542999999</v>
      </c>
      <c r="BX8">
        <v>2001</v>
      </c>
      <c r="BY8">
        <v>306</v>
      </c>
      <c r="BZ8">
        <v>24</v>
      </c>
      <c r="CA8">
        <v>257</v>
      </c>
      <c r="CB8">
        <v>18</v>
      </c>
      <c r="CC8">
        <v>3</v>
      </c>
      <c r="CD8">
        <v>3</v>
      </c>
      <c r="CE8">
        <v>0</v>
      </c>
      <c r="CF8">
        <v>1</v>
      </c>
      <c r="CG8">
        <v>0</v>
      </c>
      <c r="CH8">
        <v>0</v>
      </c>
      <c r="CI8">
        <v>0</v>
      </c>
      <c r="CJ8">
        <v>0</v>
      </c>
      <c r="CK8">
        <v>0</v>
      </c>
      <c r="CL8">
        <v>0</v>
      </c>
      <c r="CM8">
        <v>0</v>
      </c>
      <c r="CN8">
        <v>0</v>
      </c>
      <c r="CO8">
        <v>0</v>
      </c>
      <c r="CP8">
        <v>0</v>
      </c>
      <c r="CQ8">
        <v>0</v>
      </c>
      <c r="CS8">
        <v>2000</v>
      </c>
      <c r="CT8">
        <v>286</v>
      </c>
      <c r="CU8">
        <v>112.28321678</v>
      </c>
      <c r="CW8">
        <v>2000</v>
      </c>
      <c r="CX8">
        <v>286</v>
      </c>
      <c r="CY8">
        <v>0</v>
      </c>
      <c r="CZ8">
        <v>2</v>
      </c>
      <c r="DA8">
        <v>19</v>
      </c>
      <c r="DB8">
        <v>85</v>
      </c>
      <c r="DC8">
        <v>110</v>
      </c>
      <c r="DD8">
        <v>40</v>
      </c>
      <c r="DE8">
        <v>21</v>
      </c>
      <c r="DF8">
        <v>6</v>
      </c>
      <c r="DG8">
        <v>5</v>
      </c>
      <c r="DH8">
        <v>0</v>
      </c>
      <c r="DI8">
        <v>0</v>
      </c>
      <c r="DJ8">
        <v>0</v>
      </c>
      <c r="DK8">
        <v>0</v>
      </c>
      <c r="DL8">
        <v>0</v>
      </c>
      <c r="DM8">
        <v>0</v>
      </c>
      <c r="DN8">
        <v>0</v>
      </c>
      <c r="DO8">
        <v>0</v>
      </c>
      <c r="DP8">
        <v>0</v>
      </c>
      <c r="DQ8">
        <v>0</v>
      </c>
      <c r="DR8">
        <v>0</v>
      </c>
      <c r="DS8">
        <v>0</v>
      </c>
      <c r="DT8">
        <v>0</v>
      </c>
      <c r="DU8">
        <v>0</v>
      </c>
      <c r="DV8">
        <v>0</v>
      </c>
      <c r="DX8">
        <v>2007</v>
      </c>
      <c r="DY8">
        <v>95281</v>
      </c>
      <c r="DZ8" s="18">
        <v>11.429991289</v>
      </c>
      <c r="EA8">
        <v>40326</v>
      </c>
      <c r="EB8" s="18">
        <v>5.7305460497</v>
      </c>
    </row>
    <row r="9" spans="1:134" x14ac:dyDescent="0.25">
      <c r="A9">
        <v>2001</v>
      </c>
      <c r="B9">
        <v>306</v>
      </c>
      <c r="C9">
        <v>892.77450980000003</v>
      </c>
      <c r="H9">
        <v>2001</v>
      </c>
      <c r="I9">
        <v>306</v>
      </c>
      <c r="J9">
        <v>0</v>
      </c>
      <c r="K9">
        <v>0</v>
      </c>
      <c r="L9">
        <v>0</v>
      </c>
      <c r="M9">
        <v>0</v>
      </c>
      <c r="N9">
        <v>0</v>
      </c>
      <c r="O9">
        <v>74</v>
      </c>
      <c r="P9">
        <v>95</v>
      </c>
      <c r="Q9">
        <v>84</v>
      </c>
      <c r="R9">
        <v>42</v>
      </c>
      <c r="S9">
        <v>7</v>
      </c>
      <c r="T9">
        <v>4</v>
      </c>
      <c r="U9">
        <v>0</v>
      </c>
      <c r="V9">
        <v>0</v>
      </c>
      <c r="W9">
        <v>0</v>
      </c>
      <c r="X9">
        <v>0</v>
      </c>
      <c r="Y9">
        <v>0</v>
      </c>
      <c r="Z9">
        <v>0</v>
      </c>
      <c r="AA9">
        <v>0</v>
      </c>
      <c r="AB9">
        <v>0</v>
      </c>
      <c r="AC9">
        <v>0</v>
      </c>
      <c r="AD9">
        <v>0</v>
      </c>
      <c r="AE9">
        <v>0</v>
      </c>
      <c r="AF9">
        <v>0</v>
      </c>
      <c r="AG9">
        <v>0</v>
      </c>
      <c r="AM9">
        <v>2001</v>
      </c>
      <c r="AN9">
        <v>306</v>
      </c>
      <c r="AO9">
        <v>141.95098039000001</v>
      </c>
      <c r="AS9">
        <v>2001</v>
      </c>
      <c r="AT9">
        <v>306</v>
      </c>
      <c r="AU9">
        <v>0</v>
      </c>
      <c r="AV9">
        <v>0</v>
      </c>
      <c r="AW9">
        <v>1</v>
      </c>
      <c r="AX9">
        <v>15</v>
      </c>
      <c r="AY9">
        <v>71</v>
      </c>
      <c r="AZ9">
        <v>115</v>
      </c>
      <c r="BA9">
        <v>69</v>
      </c>
      <c r="BB9">
        <v>27</v>
      </c>
      <c r="BC9">
        <v>7</v>
      </c>
      <c r="BD9">
        <v>0</v>
      </c>
      <c r="BE9">
        <v>1</v>
      </c>
      <c r="BF9">
        <v>0</v>
      </c>
      <c r="BG9">
        <v>0</v>
      </c>
      <c r="BH9">
        <v>0</v>
      </c>
      <c r="BI9">
        <v>0</v>
      </c>
      <c r="BJ9">
        <v>0</v>
      </c>
      <c r="BK9">
        <v>0</v>
      </c>
      <c r="BL9">
        <v>0</v>
      </c>
      <c r="BM9">
        <v>0</v>
      </c>
      <c r="BN9">
        <v>0</v>
      </c>
      <c r="BO9">
        <v>0</v>
      </c>
      <c r="BP9">
        <v>0</v>
      </c>
      <c r="BQ9">
        <v>0</v>
      </c>
      <c r="BR9">
        <v>0</v>
      </c>
      <c r="BT9">
        <v>2002</v>
      </c>
      <c r="BU9">
        <v>269</v>
      </c>
      <c r="BV9">
        <v>14.188772349000001</v>
      </c>
      <c r="BX9">
        <v>2002</v>
      </c>
      <c r="BY9">
        <v>269</v>
      </c>
      <c r="BZ9">
        <v>35</v>
      </c>
      <c r="CA9">
        <v>208</v>
      </c>
      <c r="CB9">
        <v>19</v>
      </c>
      <c r="CC9">
        <v>2</v>
      </c>
      <c r="CD9">
        <v>1</v>
      </c>
      <c r="CE9">
        <v>1</v>
      </c>
      <c r="CF9">
        <v>1</v>
      </c>
      <c r="CG9">
        <v>1</v>
      </c>
      <c r="CH9">
        <v>0</v>
      </c>
      <c r="CI9">
        <v>0</v>
      </c>
      <c r="CJ9">
        <v>0</v>
      </c>
      <c r="CK9">
        <v>0</v>
      </c>
      <c r="CL9">
        <v>0</v>
      </c>
      <c r="CM9">
        <v>0</v>
      </c>
      <c r="CN9">
        <v>0</v>
      </c>
      <c r="CO9">
        <v>0</v>
      </c>
      <c r="CP9">
        <v>0</v>
      </c>
      <c r="CQ9">
        <v>0</v>
      </c>
      <c r="CS9">
        <v>2001</v>
      </c>
      <c r="CT9">
        <v>306</v>
      </c>
      <c r="CU9">
        <v>105.5</v>
      </c>
      <c r="CW9">
        <v>2001</v>
      </c>
      <c r="CX9">
        <v>306</v>
      </c>
      <c r="CY9">
        <v>0</v>
      </c>
      <c r="CZ9">
        <v>1</v>
      </c>
      <c r="DA9">
        <v>19</v>
      </c>
      <c r="DB9">
        <v>115</v>
      </c>
      <c r="DC9">
        <v>120</v>
      </c>
      <c r="DD9">
        <v>44</v>
      </c>
      <c r="DE9">
        <v>6</v>
      </c>
      <c r="DF9">
        <v>2</v>
      </c>
      <c r="DG9">
        <v>0</v>
      </c>
      <c r="DH9">
        <v>0</v>
      </c>
      <c r="DI9">
        <v>0</v>
      </c>
      <c r="DJ9">
        <v>0</v>
      </c>
      <c r="DK9">
        <v>0</v>
      </c>
      <c r="DL9">
        <v>0</v>
      </c>
      <c r="DM9">
        <v>0</v>
      </c>
      <c r="DN9">
        <v>0</v>
      </c>
      <c r="DO9">
        <v>0</v>
      </c>
      <c r="DP9">
        <v>0</v>
      </c>
      <c r="DQ9">
        <v>0</v>
      </c>
      <c r="DR9">
        <v>0</v>
      </c>
      <c r="DS9">
        <v>0</v>
      </c>
      <c r="DT9">
        <v>0</v>
      </c>
      <c r="DU9">
        <v>0</v>
      </c>
      <c r="DV9">
        <v>0</v>
      </c>
      <c r="DX9">
        <v>2008</v>
      </c>
      <c r="DY9">
        <v>94162</v>
      </c>
      <c r="DZ9" s="18">
        <v>12.327987936</v>
      </c>
      <c r="EA9">
        <v>40628</v>
      </c>
      <c r="EB9" s="18">
        <v>7.2738013193000004</v>
      </c>
      <c r="EC9">
        <v>494</v>
      </c>
      <c r="ED9" s="18">
        <v>19.910931174000002</v>
      </c>
    </row>
    <row r="10" spans="1:134" x14ac:dyDescent="0.25">
      <c r="A10">
        <v>2002</v>
      </c>
      <c r="B10">
        <v>270</v>
      </c>
      <c r="C10">
        <v>1083.8407407</v>
      </c>
      <c r="H10">
        <v>2002</v>
      </c>
      <c r="I10">
        <v>270</v>
      </c>
      <c r="J10">
        <v>0</v>
      </c>
      <c r="K10">
        <v>0</v>
      </c>
      <c r="L10">
        <v>0</v>
      </c>
      <c r="M10">
        <v>0</v>
      </c>
      <c r="N10">
        <v>0</v>
      </c>
      <c r="O10">
        <v>0</v>
      </c>
      <c r="P10">
        <v>25</v>
      </c>
      <c r="Q10">
        <v>65</v>
      </c>
      <c r="R10">
        <v>69</v>
      </c>
      <c r="S10">
        <v>48</v>
      </c>
      <c r="T10">
        <v>40</v>
      </c>
      <c r="U10">
        <v>20</v>
      </c>
      <c r="V10">
        <v>3</v>
      </c>
      <c r="W10">
        <v>0</v>
      </c>
      <c r="X10">
        <v>0</v>
      </c>
      <c r="Y10">
        <v>0</v>
      </c>
      <c r="Z10">
        <v>0</v>
      </c>
      <c r="AA10">
        <v>0</v>
      </c>
      <c r="AB10">
        <v>0</v>
      </c>
      <c r="AC10">
        <v>0</v>
      </c>
      <c r="AD10">
        <v>0</v>
      </c>
      <c r="AE10">
        <v>0</v>
      </c>
      <c r="AF10">
        <v>0</v>
      </c>
      <c r="AG10">
        <v>0</v>
      </c>
      <c r="AM10">
        <v>2002</v>
      </c>
      <c r="AN10">
        <v>270</v>
      </c>
      <c r="AO10">
        <v>172.6</v>
      </c>
      <c r="AS10">
        <v>2002</v>
      </c>
      <c r="AT10">
        <v>270</v>
      </c>
      <c r="AU10">
        <v>2</v>
      </c>
      <c r="AV10">
        <v>0</v>
      </c>
      <c r="AW10">
        <v>1</v>
      </c>
      <c r="AX10">
        <v>5</v>
      </c>
      <c r="AY10">
        <v>10</v>
      </c>
      <c r="AZ10">
        <v>50</v>
      </c>
      <c r="BA10">
        <v>81</v>
      </c>
      <c r="BB10">
        <v>61</v>
      </c>
      <c r="BC10">
        <v>40</v>
      </c>
      <c r="BD10">
        <v>14</v>
      </c>
      <c r="BE10">
        <v>6</v>
      </c>
      <c r="BF10">
        <v>0</v>
      </c>
      <c r="BG10">
        <v>0</v>
      </c>
      <c r="BH10">
        <v>0</v>
      </c>
      <c r="BI10">
        <v>0</v>
      </c>
      <c r="BJ10">
        <v>0</v>
      </c>
      <c r="BK10">
        <v>0</v>
      </c>
      <c r="BL10">
        <v>0</v>
      </c>
      <c r="BM10">
        <v>0</v>
      </c>
      <c r="BN10">
        <v>0</v>
      </c>
      <c r="BO10">
        <v>0</v>
      </c>
      <c r="BP10">
        <v>0</v>
      </c>
      <c r="BQ10">
        <v>0</v>
      </c>
      <c r="BR10">
        <v>0</v>
      </c>
      <c r="BT10">
        <v>2003</v>
      </c>
      <c r="BU10">
        <v>241</v>
      </c>
      <c r="BV10">
        <v>15.939838223000001</v>
      </c>
      <c r="BX10">
        <v>2003</v>
      </c>
      <c r="BY10">
        <v>241</v>
      </c>
      <c r="BZ10">
        <v>31</v>
      </c>
      <c r="CA10">
        <v>183</v>
      </c>
      <c r="CB10">
        <v>14</v>
      </c>
      <c r="CC10">
        <v>5</v>
      </c>
      <c r="CD10">
        <v>3</v>
      </c>
      <c r="CE10">
        <v>1</v>
      </c>
      <c r="CF10">
        <v>3</v>
      </c>
      <c r="CG10">
        <v>0</v>
      </c>
      <c r="CH10">
        <v>0</v>
      </c>
      <c r="CI10">
        <v>0</v>
      </c>
      <c r="CJ10">
        <v>0</v>
      </c>
      <c r="CK10">
        <v>0</v>
      </c>
      <c r="CL10">
        <v>0</v>
      </c>
      <c r="CM10">
        <v>0</v>
      </c>
      <c r="CN10">
        <v>0</v>
      </c>
      <c r="CO10">
        <v>0</v>
      </c>
      <c r="CP10">
        <v>0</v>
      </c>
      <c r="CQ10">
        <v>1</v>
      </c>
      <c r="CS10">
        <v>2002</v>
      </c>
      <c r="CT10">
        <v>269</v>
      </c>
      <c r="CU10">
        <v>130.37174721</v>
      </c>
      <c r="CW10">
        <v>2002</v>
      </c>
      <c r="CX10">
        <v>269</v>
      </c>
      <c r="CY10">
        <v>1</v>
      </c>
      <c r="CZ10">
        <v>0</v>
      </c>
      <c r="DA10">
        <v>8</v>
      </c>
      <c r="DB10">
        <v>23</v>
      </c>
      <c r="DC10">
        <v>86</v>
      </c>
      <c r="DD10">
        <v>88</v>
      </c>
      <c r="DE10">
        <v>47</v>
      </c>
      <c r="DF10">
        <v>14</v>
      </c>
      <c r="DG10">
        <v>2</v>
      </c>
      <c r="DH10">
        <v>0</v>
      </c>
      <c r="DI10">
        <v>0</v>
      </c>
      <c r="DJ10">
        <v>0</v>
      </c>
      <c r="DK10">
        <v>0</v>
      </c>
      <c r="DL10">
        <v>0</v>
      </c>
      <c r="DM10">
        <v>0</v>
      </c>
      <c r="DN10">
        <v>0</v>
      </c>
      <c r="DO10">
        <v>0</v>
      </c>
      <c r="DP10">
        <v>0</v>
      </c>
      <c r="DQ10">
        <v>0</v>
      </c>
      <c r="DR10">
        <v>0</v>
      </c>
      <c r="DS10">
        <v>0</v>
      </c>
      <c r="DT10">
        <v>0</v>
      </c>
      <c r="DU10">
        <v>0</v>
      </c>
      <c r="DV10">
        <v>0</v>
      </c>
      <c r="DX10">
        <v>2009</v>
      </c>
      <c r="DY10">
        <v>86542</v>
      </c>
      <c r="DZ10" s="18">
        <v>16.236879203000001</v>
      </c>
      <c r="EA10">
        <v>35055</v>
      </c>
      <c r="EB10" s="18">
        <v>6.7306233062</v>
      </c>
      <c r="EC10">
        <v>9389</v>
      </c>
      <c r="ED10" s="18">
        <v>13.623282565</v>
      </c>
    </row>
    <row r="11" spans="1:134" x14ac:dyDescent="0.25">
      <c r="A11">
        <v>2003</v>
      </c>
      <c r="B11">
        <v>241</v>
      </c>
      <c r="C11">
        <v>1186.2240664000001</v>
      </c>
      <c r="H11">
        <v>2003</v>
      </c>
      <c r="I11">
        <v>241</v>
      </c>
      <c r="J11">
        <v>0</v>
      </c>
      <c r="K11">
        <v>0</v>
      </c>
      <c r="L11">
        <v>0</v>
      </c>
      <c r="M11">
        <v>0</v>
      </c>
      <c r="N11">
        <v>1</v>
      </c>
      <c r="O11">
        <v>0</v>
      </c>
      <c r="P11">
        <v>1</v>
      </c>
      <c r="Q11">
        <v>9</v>
      </c>
      <c r="R11">
        <v>47</v>
      </c>
      <c r="S11">
        <v>62</v>
      </c>
      <c r="T11">
        <v>87</v>
      </c>
      <c r="U11">
        <v>32</v>
      </c>
      <c r="V11">
        <v>2</v>
      </c>
      <c r="W11">
        <v>0</v>
      </c>
      <c r="X11">
        <v>0</v>
      </c>
      <c r="Y11">
        <v>0</v>
      </c>
      <c r="Z11">
        <v>0</v>
      </c>
      <c r="AA11">
        <v>0</v>
      </c>
      <c r="AB11">
        <v>0</v>
      </c>
      <c r="AC11">
        <v>0</v>
      </c>
      <c r="AD11">
        <v>0</v>
      </c>
      <c r="AE11">
        <v>0</v>
      </c>
      <c r="AF11">
        <v>0</v>
      </c>
      <c r="AG11">
        <v>0</v>
      </c>
      <c r="AM11">
        <v>2003</v>
      </c>
      <c r="AN11">
        <v>241</v>
      </c>
      <c r="AO11">
        <v>184.56846472999999</v>
      </c>
      <c r="AS11">
        <v>2003</v>
      </c>
      <c r="AT11">
        <v>241</v>
      </c>
      <c r="AU11">
        <v>0</v>
      </c>
      <c r="AV11">
        <v>0</v>
      </c>
      <c r="AW11">
        <v>0</v>
      </c>
      <c r="AX11">
        <v>3</v>
      </c>
      <c r="AY11">
        <v>3</v>
      </c>
      <c r="AZ11">
        <v>26</v>
      </c>
      <c r="BA11">
        <v>46</v>
      </c>
      <c r="BB11">
        <v>94</v>
      </c>
      <c r="BC11">
        <v>56</v>
      </c>
      <c r="BD11">
        <v>11</v>
      </c>
      <c r="BE11">
        <v>2</v>
      </c>
      <c r="BF11">
        <v>0</v>
      </c>
      <c r="BG11">
        <v>0</v>
      </c>
      <c r="BH11">
        <v>0</v>
      </c>
      <c r="BI11">
        <v>0</v>
      </c>
      <c r="BJ11">
        <v>0</v>
      </c>
      <c r="BK11">
        <v>0</v>
      </c>
      <c r="BL11">
        <v>0</v>
      </c>
      <c r="BM11">
        <v>0</v>
      </c>
      <c r="BN11">
        <v>0</v>
      </c>
      <c r="BO11">
        <v>0</v>
      </c>
      <c r="BP11">
        <v>0</v>
      </c>
      <c r="BQ11">
        <v>0</v>
      </c>
      <c r="BR11">
        <v>0</v>
      </c>
      <c r="BT11">
        <v>2004</v>
      </c>
      <c r="BU11">
        <v>233</v>
      </c>
      <c r="BV11">
        <v>14.639670634</v>
      </c>
      <c r="BX11">
        <v>2004</v>
      </c>
      <c r="BY11">
        <v>233</v>
      </c>
      <c r="BZ11">
        <v>27</v>
      </c>
      <c r="CA11">
        <v>179</v>
      </c>
      <c r="CB11">
        <v>23</v>
      </c>
      <c r="CC11">
        <v>3</v>
      </c>
      <c r="CD11">
        <v>1</v>
      </c>
      <c r="CE11">
        <v>0</v>
      </c>
      <c r="CF11">
        <v>0</v>
      </c>
      <c r="CG11">
        <v>0</v>
      </c>
      <c r="CH11">
        <v>0</v>
      </c>
      <c r="CI11">
        <v>0</v>
      </c>
      <c r="CJ11">
        <v>0</v>
      </c>
      <c r="CK11">
        <v>0</v>
      </c>
      <c r="CL11">
        <v>0</v>
      </c>
      <c r="CM11">
        <v>0</v>
      </c>
      <c r="CN11">
        <v>0</v>
      </c>
      <c r="CO11">
        <v>0</v>
      </c>
      <c r="CP11">
        <v>0</v>
      </c>
      <c r="CQ11">
        <v>0</v>
      </c>
      <c r="CS11">
        <v>2003</v>
      </c>
      <c r="CT11">
        <v>241</v>
      </c>
      <c r="CU11">
        <v>142.76763485000001</v>
      </c>
      <c r="CW11">
        <v>2003</v>
      </c>
      <c r="CX11">
        <v>241</v>
      </c>
      <c r="CY11">
        <v>0</v>
      </c>
      <c r="CZ11">
        <v>0</v>
      </c>
      <c r="DA11">
        <v>2</v>
      </c>
      <c r="DB11">
        <v>6</v>
      </c>
      <c r="DC11">
        <v>43</v>
      </c>
      <c r="DD11">
        <v>99</v>
      </c>
      <c r="DE11">
        <v>75</v>
      </c>
      <c r="DF11">
        <v>16</v>
      </c>
      <c r="DG11">
        <v>0</v>
      </c>
      <c r="DH11">
        <v>0</v>
      </c>
      <c r="DI11">
        <v>0</v>
      </c>
      <c r="DJ11">
        <v>0</v>
      </c>
      <c r="DK11">
        <v>0</v>
      </c>
      <c r="DL11">
        <v>0</v>
      </c>
      <c r="DM11">
        <v>0</v>
      </c>
      <c r="DN11">
        <v>0</v>
      </c>
      <c r="DO11">
        <v>0</v>
      </c>
      <c r="DP11">
        <v>0</v>
      </c>
      <c r="DQ11">
        <v>0</v>
      </c>
      <c r="DR11">
        <v>0</v>
      </c>
      <c r="DS11">
        <v>0</v>
      </c>
      <c r="DT11">
        <v>0</v>
      </c>
      <c r="DU11">
        <v>0</v>
      </c>
      <c r="DV11">
        <v>0</v>
      </c>
      <c r="DX11">
        <v>2010</v>
      </c>
      <c r="DY11">
        <v>87368</v>
      </c>
      <c r="DZ11" s="18">
        <v>22.101616151999998</v>
      </c>
      <c r="EA11">
        <v>28404</v>
      </c>
      <c r="EB11" s="18">
        <v>11.521546260999999</v>
      </c>
      <c r="EC11">
        <v>20129</v>
      </c>
      <c r="ED11" s="18">
        <v>15.627850365</v>
      </c>
    </row>
    <row r="12" spans="1:134" x14ac:dyDescent="0.25">
      <c r="A12">
        <v>2004</v>
      </c>
      <c r="B12">
        <v>233</v>
      </c>
      <c r="C12">
        <v>1028.2360515</v>
      </c>
      <c r="H12">
        <v>2004</v>
      </c>
      <c r="I12">
        <v>233</v>
      </c>
      <c r="J12">
        <v>0</v>
      </c>
      <c r="K12">
        <v>0</v>
      </c>
      <c r="L12">
        <v>1</v>
      </c>
      <c r="M12">
        <v>4</v>
      </c>
      <c r="N12">
        <v>2</v>
      </c>
      <c r="O12">
        <v>0</v>
      </c>
      <c r="P12">
        <v>3</v>
      </c>
      <c r="Q12">
        <v>47</v>
      </c>
      <c r="R12">
        <v>141</v>
      </c>
      <c r="S12">
        <v>31</v>
      </c>
      <c r="T12">
        <v>3</v>
      </c>
      <c r="U12">
        <v>1</v>
      </c>
      <c r="V12">
        <v>0</v>
      </c>
      <c r="W12">
        <v>0</v>
      </c>
      <c r="X12">
        <v>0</v>
      </c>
      <c r="Y12">
        <v>0</v>
      </c>
      <c r="Z12">
        <v>0</v>
      </c>
      <c r="AA12">
        <v>0</v>
      </c>
      <c r="AB12">
        <v>0</v>
      </c>
      <c r="AC12">
        <v>0</v>
      </c>
      <c r="AD12">
        <v>0</v>
      </c>
      <c r="AE12">
        <v>0</v>
      </c>
      <c r="AF12">
        <v>0</v>
      </c>
      <c r="AG12">
        <v>0</v>
      </c>
      <c r="AM12">
        <v>2004</v>
      </c>
      <c r="AN12">
        <v>233</v>
      </c>
      <c r="AO12">
        <v>163.81545063999999</v>
      </c>
      <c r="AS12">
        <v>2004</v>
      </c>
      <c r="AT12">
        <v>233</v>
      </c>
      <c r="AU12">
        <v>1</v>
      </c>
      <c r="AV12">
        <v>0</v>
      </c>
      <c r="AW12">
        <v>1</v>
      </c>
      <c r="AX12">
        <v>8</v>
      </c>
      <c r="AY12">
        <v>11</v>
      </c>
      <c r="AZ12">
        <v>35</v>
      </c>
      <c r="BA12">
        <v>95</v>
      </c>
      <c r="BB12">
        <v>65</v>
      </c>
      <c r="BC12">
        <v>15</v>
      </c>
      <c r="BD12">
        <v>2</v>
      </c>
      <c r="BE12">
        <v>0</v>
      </c>
      <c r="BF12">
        <v>0</v>
      </c>
      <c r="BG12">
        <v>0</v>
      </c>
      <c r="BH12">
        <v>0</v>
      </c>
      <c r="BI12">
        <v>0</v>
      </c>
      <c r="BJ12">
        <v>0</v>
      </c>
      <c r="BK12">
        <v>0</v>
      </c>
      <c r="BL12">
        <v>0</v>
      </c>
      <c r="BM12">
        <v>0</v>
      </c>
      <c r="BN12">
        <v>0</v>
      </c>
      <c r="BO12">
        <v>0</v>
      </c>
      <c r="BP12">
        <v>0</v>
      </c>
      <c r="BQ12">
        <v>0</v>
      </c>
      <c r="BR12">
        <v>0</v>
      </c>
      <c r="BT12">
        <v>2005</v>
      </c>
      <c r="BU12">
        <v>233</v>
      </c>
      <c r="BV12">
        <v>15.418627567</v>
      </c>
      <c r="BX12">
        <v>2005</v>
      </c>
      <c r="BY12">
        <v>233</v>
      </c>
      <c r="BZ12">
        <v>19</v>
      </c>
      <c r="CA12">
        <v>189</v>
      </c>
      <c r="CB12">
        <v>18</v>
      </c>
      <c r="CC12">
        <v>4</v>
      </c>
      <c r="CD12">
        <v>1</v>
      </c>
      <c r="CE12">
        <v>0</v>
      </c>
      <c r="CF12">
        <v>1</v>
      </c>
      <c r="CG12">
        <v>0</v>
      </c>
      <c r="CH12">
        <v>0</v>
      </c>
      <c r="CI12">
        <v>0</v>
      </c>
      <c r="CJ12">
        <v>0</v>
      </c>
      <c r="CK12">
        <v>0</v>
      </c>
      <c r="CL12">
        <v>0</v>
      </c>
      <c r="CM12">
        <v>0</v>
      </c>
      <c r="CN12">
        <v>0</v>
      </c>
      <c r="CO12">
        <v>0</v>
      </c>
      <c r="CP12">
        <v>0</v>
      </c>
      <c r="CQ12">
        <v>1</v>
      </c>
      <c r="CS12">
        <v>2004</v>
      </c>
      <c r="CT12">
        <v>233</v>
      </c>
      <c r="CU12">
        <v>132.54935621999999</v>
      </c>
      <c r="CW12">
        <v>2004</v>
      </c>
      <c r="CX12">
        <v>233</v>
      </c>
      <c r="CY12">
        <v>1</v>
      </c>
      <c r="CZ12">
        <v>0</v>
      </c>
      <c r="DA12">
        <v>3</v>
      </c>
      <c r="DB12">
        <v>19</v>
      </c>
      <c r="DC12">
        <v>48</v>
      </c>
      <c r="DD12">
        <v>108</v>
      </c>
      <c r="DE12">
        <v>50</v>
      </c>
      <c r="DF12">
        <v>2</v>
      </c>
      <c r="DG12">
        <v>2</v>
      </c>
      <c r="DH12">
        <v>0</v>
      </c>
      <c r="DI12">
        <v>0</v>
      </c>
      <c r="DJ12">
        <v>0</v>
      </c>
      <c r="DK12">
        <v>0</v>
      </c>
      <c r="DL12">
        <v>0</v>
      </c>
      <c r="DM12">
        <v>0</v>
      </c>
      <c r="DN12">
        <v>0</v>
      </c>
      <c r="DO12">
        <v>0</v>
      </c>
      <c r="DP12">
        <v>0</v>
      </c>
      <c r="DQ12">
        <v>0</v>
      </c>
      <c r="DR12">
        <v>0</v>
      </c>
      <c r="DS12">
        <v>0</v>
      </c>
      <c r="DT12">
        <v>0</v>
      </c>
      <c r="DU12">
        <v>0</v>
      </c>
      <c r="DV12">
        <v>0</v>
      </c>
      <c r="DX12">
        <v>2011</v>
      </c>
      <c r="DY12">
        <v>65621</v>
      </c>
      <c r="DZ12" s="18">
        <v>24.245104464000001</v>
      </c>
      <c r="EA12">
        <v>24280</v>
      </c>
      <c r="EB12" s="18">
        <v>17.718986820000001</v>
      </c>
      <c r="EC12">
        <v>22143</v>
      </c>
      <c r="ED12" s="18">
        <v>23.068057625000002</v>
      </c>
    </row>
    <row r="13" spans="1:134" x14ac:dyDescent="0.25">
      <c r="A13">
        <v>2005</v>
      </c>
      <c r="B13">
        <v>233</v>
      </c>
      <c r="C13">
        <v>1056.6180257999999</v>
      </c>
      <c r="H13">
        <v>2005</v>
      </c>
      <c r="I13">
        <v>233</v>
      </c>
      <c r="J13">
        <v>0</v>
      </c>
      <c r="K13">
        <v>0</v>
      </c>
      <c r="L13">
        <v>0</v>
      </c>
      <c r="M13">
        <v>1</v>
      </c>
      <c r="N13">
        <v>2</v>
      </c>
      <c r="O13">
        <v>0</v>
      </c>
      <c r="P13">
        <v>3</v>
      </c>
      <c r="Q13">
        <v>39</v>
      </c>
      <c r="R13">
        <v>132</v>
      </c>
      <c r="S13">
        <v>48</v>
      </c>
      <c r="T13">
        <v>5</v>
      </c>
      <c r="U13">
        <v>0</v>
      </c>
      <c r="V13">
        <v>2</v>
      </c>
      <c r="W13">
        <v>0</v>
      </c>
      <c r="X13">
        <v>0</v>
      </c>
      <c r="Y13">
        <v>0</v>
      </c>
      <c r="Z13">
        <v>0</v>
      </c>
      <c r="AA13">
        <v>1</v>
      </c>
      <c r="AB13">
        <v>0</v>
      </c>
      <c r="AC13">
        <v>0</v>
      </c>
      <c r="AD13">
        <v>0</v>
      </c>
      <c r="AE13">
        <v>0</v>
      </c>
      <c r="AF13">
        <v>0</v>
      </c>
      <c r="AG13">
        <v>0</v>
      </c>
      <c r="AM13">
        <v>2005</v>
      </c>
      <c r="AN13">
        <v>233</v>
      </c>
      <c r="AO13">
        <v>157.94420600999999</v>
      </c>
      <c r="AS13">
        <v>2005</v>
      </c>
      <c r="AT13">
        <v>233</v>
      </c>
      <c r="AU13">
        <v>1</v>
      </c>
      <c r="AV13">
        <v>2</v>
      </c>
      <c r="AW13">
        <v>3</v>
      </c>
      <c r="AX13">
        <v>5</v>
      </c>
      <c r="AY13">
        <v>10</v>
      </c>
      <c r="AZ13">
        <v>58</v>
      </c>
      <c r="BA13">
        <v>96</v>
      </c>
      <c r="BB13">
        <v>48</v>
      </c>
      <c r="BC13">
        <v>8</v>
      </c>
      <c r="BD13">
        <v>2</v>
      </c>
      <c r="BE13">
        <v>0</v>
      </c>
      <c r="BF13">
        <v>0</v>
      </c>
      <c r="BG13">
        <v>0</v>
      </c>
      <c r="BH13">
        <v>0</v>
      </c>
      <c r="BI13">
        <v>0</v>
      </c>
      <c r="BJ13">
        <v>0</v>
      </c>
      <c r="BK13">
        <v>0</v>
      </c>
      <c r="BL13">
        <v>0</v>
      </c>
      <c r="BM13">
        <v>0</v>
      </c>
      <c r="BN13">
        <v>0</v>
      </c>
      <c r="BO13">
        <v>0</v>
      </c>
      <c r="BP13">
        <v>0</v>
      </c>
      <c r="BQ13">
        <v>0</v>
      </c>
      <c r="BR13">
        <v>0</v>
      </c>
      <c r="BT13">
        <v>2006</v>
      </c>
      <c r="BU13">
        <v>275</v>
      </c>
      <c r="BV13">
        <v>16.145955477000001</v>
      </c>
      <c r="BX13">
        <v>2006</v>
      </c>
      <c r="BY13">
        <v>275</v>
      </c>
      <c r="BZ13">
        <v>16</v>
      </c>
      <c r="CA13">
        <v>224</v>
      </c>
      <c r="CB13">
        <v>26</v>
      </c>
      <c r="CC13">
        <v>7</v>
      </c>
      <c r="CD13">
        <v>0</v>
      </c>
      <c r="CE13">
        <v>0</v>
      </c>
      <c r="CF13">
        <v>1</v>
      </c>
      <c r="CG13">
        <v>0</v>
      </c>
      <c r="CH13">
        <v>0</v>
      </c>
      <c r="CI13">
        <v>0</v>
      </c>
      <c r="CJ13">
        <v>0</v>
      </c>
      <c r="CK13">
        <v>0</v>
      </c>
      <c r="CL13">
        <v>0</v>
      </c>
      <c r="CM13">
        <v>0</v>
      </c>
      <c r="CN13">
        <v>0</v>
      </c>
      <c r="CO13">
        <v>0</v>
      </c>
      <c r="CP13">
        <v>0</v>
      </c>
      <c r="CQ13">
        <v>1</v>
      </c>
      <c r="CS13">
        <v>2005</v>
      </c>
      <c r="CT13">
        <v>233</v>
      </c>
      <c r="CU13">
        <v>128.21459227</v>
      </c>
      <c r="CW13">
        <v>2005</v>
      </c>
      <c r="CX13">
        <v>233</v>
      </c>
      <c r="CY13">
        <v>1</v>
      </c>
      <c r="CZ13">
        <v>2</v>
      </c>
      <c r="DA13">
        <v>8</v>
      </c>
      <c r="DB13">
        <v>11</v>
      </c>
      <c r="DC13">
        <v>75</v>
      </c>
      <c r="DD13">
        <v>107</v>
      </c>
      <c r="DE13">
        <v>28</v>
      </c>
      <c r="DF13">
        <v>3</v>
      </c>
      <c r="DG13">
        <v>0</v>
      </c>
      <c r="DH13">
        <v>0</v>
      </c>
      <c r="DI13">
        <v>0</v>
      </c>
      <c r="DJ13">
        <v>0</v>
      </c>
      <c r="DK13">
        <v>0</v>
      </c>
      <c r="DL13">
        <v>0</v>
      </c>
      <c r="DM13">
        <v>0</v>
      </c>
      <c r="DN13">
        <v>0</v>
      </c>
      <c r="DO13">
        <v>0</v>
      </c>
      <c r="DP13">
        <v>0</v>
      </c>
      <c r="DQ13">
        <v>0</v>
      </c>
      <c r="DR13">
        <v>0</v>
      </c>
      <c r="DS13">
        <v>0</v>
      </c>
      <c r="DT13">
        <v>0</v>
      </c>
      <c r="DU13">
        <v>0</v>
      </c>
      <c r="DV13">
        <v>0</v>
      </c>
    </row>
    <row r="14" spans="1:134" x14ac:dyDescent="0.25">
      <c r="A14">
        <v>2006</v>
      </c>
      <c r="B14">
        <v>275</v>
      </c>
      <c r="C14">
        <v>1120.5127273000001</v>
      </c>
      <c r="H14">
        <v>2006</v>
      </c>
      <c r="I14">
        <v>275</v>
      </c>
      <c r="J14">
        <v>0</v>
      </c>
      <c r="K14">
        <v>1</v>
      </c>
      <c r="L14">
        <v>0</v>
      </c>
      <c r="M14">
        <v>1</v>
      </c>
      <c r="N14">
        <v>5</v>
      </c>
      <c r="O14">
        <v>1</v>
      </c>
      <c r="P14">
        <v>1</v>
      </c>
      <c r="Q14">
        <v>26</v>
      </c>
      <c r="R14">
        <v>143</v>
      </c>
      <c r="S14">
        <v>75</v>
      </c>
      <c r="T14">
        <v>13</v>
      </c>
      <c r="U14">
        <v>2</v>
      </c>
      <c r="V14">
        <v>2</v>
      </c>
      <c r="W14">
        <v>0</v>
      </c>
      <c r="X14">
        <v>0</v>
      </c>
      <c r="Y14">
        <v>0</v>
      </c>
      <c r="Z14">
        <v>0</v>
      </c>
      <c r="AA14">
        <v>1</v>
      </c>
      <c r="AB14">
        <v>1</v>
      </c>
      <c r="AC14">
        <v>1</v>
      </c>
      <c r="AD14">
        <v>0</v>
      </c>
      <c r="AE14">
        <v>0</v>
      </c>
      <c r="AF14">
        <v>0</v>
      </c>
      <c r="AG14">
        <v>2</v>
      </c>
      <c r="AM14">
        <v>2006</v>
      </c>
      <c r="AN14">
        <v>275</v>
      </c>
      <c r="AO14">
        <v>165.59272727000001</v>
      </c>
      <c r="AS14">
        <v>2006</v>
      </c>
      <c r="AT14">
        <v>275</v>
      </c>
      <c r="AU14">
        <v>1</v>
      </c>
      <c r="AV14">
        <v>2</v>
      </c>
      <c r="AW14">
        <v>2</v>
      </c>
      <c r="AX14">
        <v>3</v>
      </c>
      <c r="AY14">
        <v>22</v>
      </c>
      <c r="AZ14">
        <v>58</v>
      </c>
      <c r="BA14">
        <v>86</v>
      </c>
      <c r="BB14">
        <v>67</v>
      </c>
      <c r="BC14">
        <v>28</v>
      </c>
      <c r="BD14">
        <v>3</v>
      </c>
      <c r="BE14">
        <v>0</v>
      </c>
      <c r="BF14">
        <v>2</v>
      </c>
      <c r="BG14">
        <v>0</v>
      </c>
      <c r="BH14">
        <v>0</v>
      </c>
      <c r="BI14">
        <v>0</v>
      </c>
      <c r="BJ14">
        <v>0</v>
      </c>
      <c r="BK14">
        <v>0</v>
      </c>
      <c r="BL14">
        <v>1</v>
      </c>
      <c r="BM14">
        <v>0</v>
      </c>
      <c r="BN14">
        <v>0</v>
      </c>
      <c r="BO14">
        <v>0</v>
      </c>
      <c r="BP14">
        <v>0</v>
      </c>
      <c r="BQ14">
        <v>0</v>
      </c>
      <c r="BR14">
        <v>0</v>
      </c>
      <c r="BT14">
        <v>2007</v>
      </c>
      <c r="BU14">
        <v>196</v>
      </c>
      <c r="BV14">
        <v>14.34672619</v>
      </c>
      <c r="BX14">
        <v>2007</v>
      </c>
      <c r="BY14">
        <v>196</v>
      </c>
      <c r="BZ14">
        <v>29</v>
      </c>
      <c r="CA14">
        <v>152</v>
      </c>
      <c r="CB14">
        <v>13</v>
      </c>
      <c r="CC14">
        <v>0</v>
      </c>
      <c r="CD14">
        <v>1</v>
      </c>
      <c r="CE14">
        <v>0</v>
      </c>
      <c r="CF14">
        <v>0</v>
      </c>
      <c r="CG14">
        <v>0</v>
      </c>
      <c r="CH14">
        <v>1</v>
      </c>
      <c r="CI14">
        <v>0</v>
      </c>
      <c r="CJ14">
        <v>0</v>
      </c>
      <c r="CK14">
        <v>0</v>
      </c>
      <c r="CL14">
        <v>0</v>
      </c>
      <c r="CM14">
        <v>0</v>
      </c>
      <c r="CN14">
        <v>0</v>
      </c>
      <c r="CO14">
        <v>0</v>
      </c>
      <c r="CP14">
        <v>0</v>
      </c>
      <c r="CQ14">
        <v>0</v>
      </c>
      <c r="CS14">
        <v>2006</v>
      </c>
      <c r="CT14">
        <v>273</v>
      </c>
      <c r="CU14">
        <v>125.56776557000001</v>
      </c>
      <c r="CW14">
        <v>2006</v>
      </c>
      <c r="CX14">
        <v>273</v>
      </c>
      <c r="CY14">
        <v>1</v>
      </c>
      <c r="CZ14">
        <v>1</v>
      </c>
      <c r="DA14">
        <v>7</v>
      </c>
      <c r="DB14">
        <v>27</v>
      </c>
      <c r="DC14">
        <v>92</v>
      </c>
      <c r="DD14">
        <v>102</v>
      </c>
      <c r="DE14">
        <v>43</v>
      </c>
      <c r="DF14">
        <v>1</v>
      </c>
      <c r="DG14">
        <v>0</v>
      </c>
      <c r="DH14">
        <v>0</v>
      </c>
      <c r="DI14">
        <v>0</v>
      </c>
      <c r="DJ14">
        <v>0</v>
      </c>
      <c r="DK14">
        <v>0</v>
      </c>
      <c r="DL14">
        <v>0</v>
      </c>
      <c r="DM14">
        <v>0</v>
      </c>
      <c r="DN14">
        <v>0</v>
      </c>
      <c r="DO14">
        <v>0</v>
      </c>
      <c r="DP14">
        <v>0</v>
      </c>
      <c r="DQ14">
        <v>0</v>
      </c>
      <c r="DR14">
        <v>0</v>
      </c>
      <c r="DS14">
        <v>0</v>
      </c>
      <c r="DT14">
        <v>0</v>
      </c>
      <c r="DU14">
        <v>0</v>
      </c>
      <c r="DV14">
        <v>0</v>
      </c>
    </row>
    <row r="15" spans="1:134" x14ac:dyDescent="0.25">
      <c r="A15">
        <v>2007</v>
      </c>
      <c r="B15">
        <v>182</v>
      </c>
      <c r="C15">
        <v>1345.6263736000001</v>
      </c>
      <c r="H15">
        <v>2007</v>
      </c>
      <c r="I15">
        <v>197</v>
      </c>
      <c r="J15">
        <v>0</v>
      </c>
      <c r="K15">
        <v>0</v>
      </c>
      <c r="L15">
        <v>0</v>
      </c>
      <c r="M15">
        <v>0</v>
      </c>
      <c r="N15">
        <v>1</v>
      </c>
      <c r="O15">
        <v>0</v>
      </c>
      <c r="P15">
        <v>3</v>
      </c>
      <c r="Q15">
        <v>2</v>
      </c>
      <c r="R15">
        <v>37</v>
      </c>
      <c r="S15">
        <v>26</v>
      </c>
      <c r="T15">
        <v>54</v>
      </c>
      <c r="U15">
        <v>13</v>
      </c>
      <c r="V15">
        <v>5</v>
      </c>
      <c r="W15">
        <v>5</v>
      </c>
      <c r="X15">
        <v>9</v>
      </c>
      <c r="Y15">
        <v>5</v>
      </c>
      <c r="Z15">
        <v>0</v>
      </c>
      <c r="AA15">
        <v>5</v>
      </c>
      <c r="AB15">
        <v>14</v>
      </c>
      <c r="AC15">
        <v>3</v>
      </c>
      <c r="AD15">
        <v>1</v>
      </c>
      <c r="AE15">
        <v>0</v>
      </c>
      <c r="AF15">
        <v>5</v>
      </c>
      <c r="AG15">
        <v>9</v>
      </c>
      <c r="AM15">
        <v>2007</v>
      </c>
      <c r="AN15">
        <v>188</v>
      </c>
      <c r="AO15">
        <v>196.34042553</v>
      </c>
      <c r="AS15">
        <v>2007</v>
      </c>
      <c r="AT15">
        <v>196</v>
      </c>
      <c r="AU15">
        <v>1</v>
      </c>
      <c r="AV15">
        <v>0</v>
      </c>
      <c r="AW15">
        <v>0</v>
      </c>
      <c r="AX15">
        <v>0</v>
      </c>
      <c r="AY15">
        <v>7</v>
      </c>
      <c r="AZ15">
        <v>26</v>
      </c>
      <c r="BA15">
        <v>39</v>
      </c>
      <c r="BB15">
        <v>33</v>
      </c>
      <c r="BC15">
        <v>35</v>
      </c>
      <c r="BD15">
        <v>13</v>
      </c>
      <c r="BE15">
        <v>10</v>
      </c>
      <c r="BF15">
        <v>11</v>
      </c>
      <c r="BG15">
        <v>4</v>
      </c>
      <c r="BH15">
        <v>3</v>
      </c>
      <c r="BI15">
        <v>0</v>
      </c>
      <c r="BJ15">
        <v>1</v>
      </c>
      <c r="BK15">
        <v>0</v>
      </c>
      <c r="BL15">
        <v>0</v>
      </c>
      <c r="BM15">
        <v>0</v>
      </c>
      <c r="BN15">
        <v>1</v>
      </c>
      <c r="BO15">
        <v>2</v>
      </c>
      <c r="BP15">
        <v>2</v>
      </c>
      <c r="BQ15">
        <v>0</v>
      </c>
      <c r="BR15">
        <v>8</v>
      </c>
      <c r="BT15">
        <v>2008</v>
      </c>
      <c r="BU15">
        <v>165</v>
      </c>
      <c r="BV15">
        <v>15.389195404000001</v>
      </c>
      <c r="BX15">
        <v>2008</v>
      </c>
      <c r="BY15">
        <v>165</v>
      </c>
      <c r="BZ15">
        <v>18</v>
      </c>
      <c r="CA15">
        <v>130</v>
      </c>
      <c r="CB15">
        <v>12</v>
      </c>
      <c r="CC15">
        <v>0</v>
      </c>
      <c r="CD15">
        <v>2</v>
      </c>
      <c r="CE15">
        <v>1</v>
      </c>
      <c r="CF15">
        <v>0</v>
      </c>
      <c r="CG15">
        <v>0</v>
      </c>
      <c r="CH15">
        <v>2</v>
      </c>
      <c r="CI15">
        <v>0</v>
      </c>
      <c r="CJ15">
        <v>0</v>
      </c>
      <c r="CK15">
        <v>0</v>
      </c>
      <c r="CL15">
        <v>0</v>
      </c>
      <c r="CM15">
        <v>0</v>
      </c>
      <c r="CN15">
        <v>0</v>
      </c>
      <c r="CO15">
        <v>0</v>
      </c>
      <c r="CP15">
        <v>0</v>
      </c>
      <c r="CQ15">
        <v>0</v>
      </c>
      <c r="CS15">
        <v>2007</v>
      </c>
      <c r="CT15">
        <v>178</v>
      </c>
      <c r="CU15">
        <v>81.207865169000002</v>
      </c>
      <c r="CW15">
        <v>2007</v>
      </c>
      <c r="CX15">
        <v>182</v>
      </c>
      <c r="CY15">
        <v>37</v>
      </c>
      <c r="CZ15">
        <v>13</v>
      </c>
      <c r="DA15">
        <v>29</v>
      </c>
      <c r="DB15">
        <v>35</v>
      </c>
      <c r="DC15">
        <v>48</v>
      </c>
      <c r="DD15">
        <v>26</v>
      </c>
      <c r="DE15">
        <v>5</v>
      </c>
      <c r="DF15">
        <v>1</v>
      </c>
      <c r="DG15">
        <v>1</v>
      </c>
      <c r="DH15">
        <v>0</v>
      </c>
      <c r="DI15">
        <v>0</v>
      </c>
      <c r="DJ15">
        <v>0</v>
      </c>
      <c r="DK15">
        <v>0</v>
      </c>
      <c r="DL15">
        <v>0</v>
      </c>
      <c r="DM15">
        <v>0</v>
      </c>
      <c r="DN15">
        <v>0</v>
      </c>
      <c r="DO15">
        <v>0</v>
      </c>
      <c r="DP15">
        <v>0</v>
      </c>
      <c r="DQ15">
        <v>0</v>
      </c>
      <c r="DR15">
        <v>0</v>
      </c>
      <c r="DS15">
        <v>0</v>
      </c>
      <c r="DT15">
        <v>0</v>
      </c>
      <c r="DU15">
        <v>0</v>
      </c>
      <c r="DV15">
        <v>0</v>
      </c>
    </row>
    <row r="16" spans="1:134" x14ac:dyDescent="0.25">
      <c r="A16">
        <v>2008</v>
      </c>
      <c r="B16">
        <v>158</v>
      </c>
      <c r="C16">
        <v>1605.1202532</v>
      </c>
      <c r="H16">
        <v>2008</v>
      </c>
      <c r="I16">
        <v>166</v>
      </c>
      <c r="J16">
        <v>2</v>
      </c>
      <c r="K16">
        <v>1</v>
      </c>
      <c r="L16">
        <v>0</v>
      </c>
      <c r="M16">
        <v>0</v>
      </c>
      <c r="N16">
        <v>0</v>
      </c>
      <c r="O16">
        <v>0</v>
      </c>
      <c r="P16">
        <v>0</v>
      </c>
      <c r="Q16">
        <v>0</v>
      </c>
      <c r="R16">
        <v>3</v>
      </c>
      <c r="S16">
        <v>26</v>
      </c>
      <c r="T16">
        <v>16</v>
      </c>
      <c r="U16">
        <v>3</v>
      </c>
      <c r="V16">
        <v>5</v>
      </c>
      <c r="W16">
        <v>19</v>
      </c>
      <c r="X16">
        <v>22</v>
      </c>
      <c r="Y16">
        <v>9</v>
      </c>
      <c r="Z16">
        <v>6</v>
      </c>
      <c r="AA16">
        <v>10</v>
      </c>
      <c r="AB16">
        <v>30</v>
      </c>
      <c r="AC16">
        <v>2</v>
      </c>
      <c r="AD16">
        <v>1</v>
      </c>
      <c r="AE16">
        <v>0</v>
      </c>
      <c r="AF16">
        <v>0</v>
      </c>
      <c r="AG16">
        <v>11</v>
      </c>
      <c r="AM16">
        <v>2008</v>
      </c>
      <c r="AN16">
        <v>159</v>
      </c>
      <c r="AO16">
        <v>241.73584905999999</v>
      </c>
      <c r="AS16">
        <v>2008</v>
      </c>
      <c r="AT16">
        <v>165</v>
      </c>
      <c r="AU16">
        <v>1</v>
      </c>
      <c r="AV16">
        <v>2</v>
      </c>
      <c r="AW16">
        <v>1</v>
      </c>
      <c r="AX16">
        <v>0</v>
      </c>
      <c r="AY16">
        <v>2</v>
      </c>
      <c r="AZ16">
        <v>2</v>
      </c>
      <c r="BA16">
        <v>20</v>
      </c>
      <c r="BB16">
        <v>25</v>
      </c>
      <c r="BC16">
        <v>16</v>
      </c>
      <c r="BD16">
        <v>21</v>
      </c>
      <c r="BE16">
        <v>34</v>
      </c>
      <c r="BF16">
        <v>26</v>
      </c>
      <c r="BG16">
        <v>6</v>
      </c>
      <c r="BH16">
        <v>1</v>
      </c>
      <c r="BI16">
        <v>0</v>
      </c>
      <c r="BJ16">
        <v>0</v>
      </c>
      <c r="BK16">
        <v>0</v>
      </c>
      <c r="BL16">
        <v>0</v>
      </c>
      <c r="BM16">
        <v>0</v>
      </c>
      <c r="BN16">
        <v>0</v>
      </c>
      <c r="BO16">
        <v>0</v>
      </c>
      <c r="BP16">
        <v>0</v>
      </c>
      <c r="BQ16">
        <v>0</v>
      </c>
      <c r="BR16">
        <v>8</v>
      </c>
      <c r="BT16">
        <v>2009</v>
      </c>
      <c r="BU16">
        <v>117</v>
      </c>
      <c r="BV16">
        <v>14.477326811999999</v>
      </c>
      <c r="BX16">
        <v>2009</v>
      </c>
      <c r="BY16">
        <v>117</v>
      </c>
      <c r="BZ16">
        <v>16</v>
      </c>
      <c r="CA16">
        <v>89</v>
      </c>
      <c r="CB16">
        <v>9</v>
      </c>
      <c r="CC16">
        <v>0</v>
      </c>
      <c r="CD16">
        <v>1</v>
      </c>
      <c r="CE16">
        <v>0</v>
      </c>
      <c r="CF16">
        <v>0</v>
      </c>
      <c r="CG16">
        <v>0</v>
      </c>
      <c r="CH16">
        <v>0</v>
      </c>
      <c r="CI16">
        <v>1</v>
      </c>
      <c r="CJ16">
        <v>0</v>
      </c>
      <c r="CK16">
        <v>0</v>
      </c>
      <c r="CL16">
        <v>0</v>
      </c>
      <c r="CM16">
        <v>0</v>
      </c>
      <c r="CN16">
        <v>0</v>
      </c>
      <c r="CO16">
        <v>0</v>
      </c>
      <c r="CP16">
        <v>0</v>
      </c>
      <c r="CQ16">
        <v>0</v>
      </c>
      <c r="CS16">
        <v>2008</v>
      </c>
      <c r="CT16">
        <v>12</v>
      </c>
      <c r="CU16">
        <v>2.75</v>
      </c>
      <c r="CW16">
        <v>2008</v>
      </c>
      <c r="CX16">
        <v>12</v>
      </c>
      <c r="CY16">
        <v>12</v>
      </c>
      <c r="CZ16">
        <v>0</v>
      </c>
      <c r="DA16">
        <v>0</v>
      </c>
      <c r="DB16">
        <v>0</v>
      </c>
      <c r="DC16">
        <v>0</v>
      </c>
      <c r="DD16">
        <v>0</v>
      </c>
      <c r="DE16">
        <v>0</v>
      </c>
      <c r="DF16">
        <v>0</v>
      </c>
      <c r="DG16">
        <v>0</v>
      </c>
      <c r="DH16">
        <v>0</v>
      </c>
      <c r="DI16">
        <v>0</v>
      </c>
      <c r="DJ16">
        <v>0</v>
      </c>
      <c r="DK16">
        <v>0</v>
      </c>
      <c r="DL16">
        <v>0</v>
      </c>
      <c r="DM16">
        <v>0</v>
      </c>
      <c r="DN16">
        <v>0</v>
      </c>
      <c r="DO16">
        <v>0</v>
      </c>
      <c r="DP16">
        <v>0</v>
      </c>
      <c r="DQ16">
        <v>0</v>
      </c>
      <c r="DR16">
        <v>0</v>
      </c>
      <c r="DS16">
        <v>0</v>
      </c>
      <c r="DT16">
        <v>0</v>
      </c>
      <c r="DU16">
        <v>0</v>
      </c>
      <c r="DV16">
        <v>0</v>
      </c>
    </row>
    <row r="17" spans="1:70" x14ac:dyDescent="0.25">
      <c r="A17">
        <v>2009</v>
      </c>
      <c r="B17">
        <v>145</v>
      </c>
      <c r="C17">
        <v>1555.4689655</v>
      </c>
      <c r="H17">
        <v>2009</v>
      </c>
      <c r="I17">
        <v>152</v>
      </c>
      <c r="J17">
        <v>3</v>
      </c>
      <c r="K17">
        <v>0</v>
      </c>
      <c r="L17">
        <v>1</v>
      </c>
      <c r="M17">
        <v>0</v>
      </c>
      <c r="N17">
        <v>0</v>
      </c>
      <c r="O17">
        <v>0</v>
      </c>
      <c r="P17">
        <v>2</v>
      </c>
      <c r="Q17">
        <v>1</v>
      </c>
      <c r="R17">
        <v>2</v>
      </c>
      <c r="S17">
        <v>11</v>
      </c>
      <c r="T17">
        <v>11</v>
      </c>
      <c r="U17">
        <v>8</v>
      </c>
      <c r="V17">
        <v>4</v>
      </c>
      <c r="W17">
        <v>23</v>
      </c>
      <c r="X17">
        <v>25</v>
      </c>
      <c r="Y17">
        <v>12</v>
      </c>
      <c r="Z17">
        <v>6</v>
      </c>
      <c r="AA17">
        <v>15</v>
      </c>
      <c r="AB17">
        <v>18</v>
      </c>
      <c r="AC17">
        <v>3</v>
      </c>
      <c r="AD17">
        <v>0</v>
      </c>
      <c r="AE17">
        <v>0</v>
      </c>
      <c r="AF17">
        <v>0</v>
      </c>
      <c r="AG17">
        <v>7</v>
      </c>
      <c r="AM17">
        <v>2009</v>
      </c>
      <c r="AN17">
        <v>121</v>
      </c>
      <c r="AO17">
        <v>193.06611570000001</v>
      </c>
      <c r="AS17">
        <v>2009</v>
      </c>
      <c r="AT17">
        <v>122</v>
      </c>
      <c r="AU17">
        <v>9</v>
      </c>
      <c r="AV17">
        <v>6</v>
      </c>
      <c r="AW17">
        <v>3</v>
      </c>
      <c r="AX17">
        <v>2</v>
      </c>
      <c r="AY17">
        <v>1</v>
      </c>
      <c r="AZ17">
        <v>1</v>
      </c>
      <c r="BA17">
        <v>16</v>
      </c>
      <c r="BB17">
        <v>12</v>
      </c>
      <c r="BC17">
        <v>17</v>
      </c>
      <c r="BD17">
        <v>16</v>
      </c>
      <c r="BE17">
        <v>26</v>
      </c>
      <c r="BF17">
        <v>8</v>
      </c>
      <c r="BG17">
        <v>2</v>
      </c>
      <c r="BH17">
        <v>0</v>
      </c>
      <c r="BI17">
        <v>0</v>
      </c>
      <c r="BJ17">
        <v>0</v>
      </c>
      <c r="BK17">
        <v>0</v>
      </c>
      <c r="BL17">
        <v>0</v>
      </c>
      <c r="BM17">
        <v>0</v>
      </c>
      <c r="BN17">
        <v>0</v>
      </c>
      <c r="BO17">
        <v>0</v>
      </c>
      <c r="BP17">
        <v>0</v>
      </c>
      <c r="BQ17">
        <v>0</v>
      </c>
      <c r="BR17">
        <v>3</v>
      </c>
    </row>
    <row r="18" spans="1:70" x14ac:dyDescent="0.25">
      <c r="A18">
        <v>2010</v>
      </c>
      <c r="B18">
        <v>46</v>
      </c>
      <c r="C18">
        <v>1201.5</v>
      </c>
      <c r="H18">
        <v>2010</v>
      </c>
      <c r="I18">
        <v>46</v>
      </c>
      <c r="J18">
        <v>4</v>
      </c>
      <c r="K18">
        <v>0</v>
      </c>
      <c r="L18">
        <v>1</v>
      </c>
      <c r="M18">
        <v>2</v>
      </c>
      <c r="N18">
        <v>0</v>
      </c>
      <c r="O18">
        <v>0</v>
      </c>
      <c r="P18">
        <v>2</v>
      </c>
      <c r="Q18">
        <v>1</v>
      </c>
      <c r="R18">
        <v>3</v>
      </c>
      <c r="S18">
        <v>8</v>
      </c>
      <c r="T18">
        <v>4</v>
      </c>
      <c r="U18">
        <v>4</v>
      </c>
      <c r="V18">
        <v>3</v>
      </c>
      <c r="W18">
        <v>5</v>
      </c>
      <c r="X18">
        <v>4</v>
      </c>
      <c r="Y18">
        <v>1</v>
      </c>
      <c r="Z18">
        <v>0</v>
      </c>
      <c r="AA18">
        <v>2</v>
      </c>
      <c r="AB18">
        <v>2</v>
      </c>
      <c r="AC18">
        <v>0</v>
      </c>
      <c r="AD18">
        <v>0</v>
      </c>
      <c r="AE18">
        <v>0</v>
      </c>
      <c r="AF18">
        <v>0</v>
      </c>
      <c r="AG18">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D18"/>
  <sheetViews>
    <sheetView topLeftCell="CV1" workbookViewId="0">
      <selection activeCell="EA22" sqref="EA22"/>
    </sheetView>
  </sheetViews>
  <sheetFormatPr defaultRowHeight="15" x14ac:dyDescent="0.25"/>
  <cols>
    <col min="1" max="1" width="5" customWidth="1"/>
    <col min="2" max="2" width="3" customWidth="1"/>
    <col min="3" max="3" width="12" bestFit="1" customWidth="1"/>
    <col min="4" max="4" width="3.85546875" customWidth="1"/>
    <col min="5" max="5" width="4" customWidth="1"/>
    <col min="6" max="6" width="4.140625" customWidth="1"/>
    <col min="7" max="7" width="3.5703125" customWidth="1"/>
    <col min="8" max="8" width="5" customWidth="1"/>
    <col min="9" max="9" width="3" customWidth="1"/>
    <col min="10" max="10" width="2" customWidth="1"/>
    <col min="11" max="11" width="3" customWidth="1"/>
    <col min="12" max="13" width="2" customWidth="1"/>
    <col min="14" max="19" width="3" customWidth="1"/>
    <col min="20" max="33" width="2" customWidth="1"/>
    <col min="34" max="34" width="3.42578125" customWidth="1"/>
    <col min="35" max="35" width="3.85546875" customWidth="1"/>
    <col min="36" max="36" width="4" customWidth="1"/>
    <col min="37" max="37" width="4.7109375" customWidth="1"/>
    <col min="38" max="38" width="4" customWidth="1"/>
    <col min="39" max="39" width="5" customWidth="1"/>
    <col min="40" max="40" width="3" customWidth="1"/>
    <col min="41" max="41" width="12" bestFit="1" customWidth="1"/>
    <col min="42" max="43" width="4.85546875" customWidth="1"/>
    <col min="44" max="44" width="5.7109375" customWidth="1"/>
    <col min="45" max="45" width="5" customWidth="1"/>
    <col min="46" max="47" width="3" customWidth="1"/>
    <col min="48" max="50" width="2" customWidth="1"/>
    <col min="51" max="54" width="3" customWidth="1"/>
    <col min="55" max="70" width="2" customWidth="1"/>
    <col min="72" max="72" width="5" customWidth="1"/>
    <col min="73" max="73" width="3" customWidth="1"/>
    <col min="74" max="74" width="12" bestFit="1" customWidth="1"/>
    <col min="76" max="76" width="5" customWidth="1"/>
    <col min="77" max="77" width="3" customWidth="1"/>
    <col min="78" max="78" width="2" customWidth="1"/>
    <col min="79" max="82" width="3" customWidth="1"/>
    <col min="83" max="95" width="2" customWidth="1"/>
    <col min="97" max="97" width="5" customWidth="1"/>
    <col min="98" max="98" width="3" customWidth="1"/>
    <col min="99" max="99" width="12" bestFit="1" customWidth="1"/>
    <col min="101" max="101" width="5" customWidth="1"/>
    <col min="102" max="103" width="3" customWidth="1"/>
    <col min="104" max="104" width="2" customWidth="1"/>
    <col min="105" max="108" width="3" customWidth="1"/>
    <col min="109" max="126" width="2" customWidth="1"/>
    <col min="128" max="128" width="5" customWidth="1"/>
    <col min="129" max="129" width="6" customWidth="1"/>
    <col min="130" max="130" width="12" customWidth="1"/>
    <col min="131" max="131" width="5" customWidth="1"/>
    <col min="132" max="132" width="12" customWidth="1"/>
    <col min="133" max="133" width="5" customWidth="1"/>
    <col min="134" max="134" width="3" customWidth="1"/>
  </cols>
  <sheetData>
    <row r="1" spans="1:134" x14ac:dyDescent="0.25">
      <c r="A1" t="s">
        <v>78</v>
      </c>
      <c r="H1" t="s">
        <v>79</v>
      </c>
      <c r="AM1" t="s">
        <v>80</v>
      </c>
      <c r="AS1" t="s">
        <v>86</v>
      </c>
      <c r="BT1" t="s">
        <v>81</v>
      </c>
      <c r="BX1" t="s">
        <v>82</v>
      </c>
      <c r="CS1" t="s">
        <v>83</v>
      </c>
      <c r="CW1" t="s">
        <v>84</v>
      </c>
      <c r="DX1" t="s">
        <v>85</v>
      </c>
    </row>
    <row r="2" spans="1:134" x14ac:dyDescent="0.25">
      <c r="DZ2" t="s">
        <v>73</v>
      </c>
      <c r="EB2" t="s">
        <v>74</v>
      </c>
      <c r="ED2" t="s">
        <v>106</v>
      </c>
    </row>
    <row r="3" spans="1:134" x14ac:dyDescent="0.25">
      <c r="A3">
        <v>1995</v>
      </c>
      <c r="B3">
        <v>86</v>
      </c>
      <c r="C3">
        <v>588.97674418999998</v>
      </c>
      <c r="H3">
        <v>1995</v>
      </c>
      <c r="I3">
        <v>86</v>
      </c>
      <c r="J3">
        <v>3</v>
      </c>
      <c r="K3">
        <v>19</v>
      </c>
      <c r="L3">
        <v>2</v>
      </c>
      <c r="M3">
        <v>0</v>
      </c>
      <c r="N3">
        <v>52</v>
      </c>
      <c r="O3">
        <v>8</v>
      </c>
      <c r="P3">
        <v>2</v>
      </c>
      <c r="Q3">
        <v>0</v>
      </c>
      <c r="R3">
        <v>0</v>
      </c>
      <c r="S3">
        <v>0</v>
      </c>
      <c r="T3">
        <v>0</v>
      </c>
      <c r="U3">
        <v>0</v>
      </c>
      <c r="V3">
        <v>0</v>
      </c>
      <c r="W3">
        <v>0</v>
      </c>
      <c r="X3">
        <v>0</v>
      </c>
      <c r="Y3">
        <v>0</v>
      </c>
      <c r="Z3">
        <v>0</v>
      </c>
      <c r="AA3">
        <v>0</v>
      </c>
      <c r="AB3">
        <v>0</v>
      </c>
      <c r="AC3">
        <v>0</v>
      </c>
      <c r="AD3">
        <v>0</v>
      </c>
      <c r="AE3">
        <v>0</v>
      </c>
      <c r="AF3">
        <v>0</v>
      </c>
      <c r="AG3">
        <v>0</v>
      </c>
      <c r="AM3">
        <v>1995</v>
      </c>
      <c r="AN3">
        <v>3</v>
      </c>
      <c r="AO3">
        <v>3.3333333333000001</v>
      </c>
      <c r="AS3">
        <v>1995</v>
      </c>
      <c r="AT3">
        <v>3</v>
      </c>
      <c r="AU3">
        <v>3</v>
      </c>
      <c r="AV3">
        <v>0</v>
      </c>
      <c r="AW3">
        <v>0</v>
      </c>
      <c r="AX3">
        <v>0</v>
      </c>
      <c r="AY3">
        <v>0</v>
      </c>
      <c r="AZ3">
        <v>0</v>
      </c>
      <c r="BA3">
        <v>0</v>
      </c>
      <c r="BB3">
        <v>0</v>
      </c>
      <c r="BC3">
        <v>0</v>
      </c>
      <c r="BD3">
        <v>0</v>
      </c>
      <c r="BE3">
        <v>0</v>
      </c>
      <c r="BF3">
        <v>0</v>
      </c>
      <c r="BG3">
        <v>0</v>
      </c>
      <c r="BH3">
        <v>0</v>
      </c>
      <c r="BI3">
        <v>0</v>
      </c>
      <c r="BJ3">
        <v>0</v>
      </c>
      <c r="BK3">
        <v>0</v>
      </c>
      <c r="BL3">
        <v>0</v>
      </c>
      <c r="BM3">
        <v>0</v>
      </c>
      <c r="BN3">
        <v>0</v>
      </c>
      <c r="BO3">
        <v>0</v>
      </c>
      <c r="BP3">
        <v>0</v>
      </c>
      <c r="BQ3">
        <v>0</v>
      </c>
      <c r="BR3">
        <v>0</v>
      </c>
      <c r="BT3">
        <v>1995</v>
      </c>
      <c r="BU3">
        <v>1</v>
      </c>
      <c r="BV3">
        <v>115</v>
      </c>
      <c r="BX3">
        <v>1995</v>
      </c>
      <c r="BY3">
        <v>1</v>
      </c>
      <c r="BZ3">
        <v>0</v>
      </c>
      <c r="CA3">
        <v>0</v>
      </c>
      <c r="CB3">
        <v>0</v>
      </c>
      <c r="CC3">
        <v>0</v>
      </c>
      <c r="CD3">
        <v>0</v>
      </c>
      <c r="CE3">
        <v>0</v>
      </c>
      <c r="CF3">
        <v>0</v>
      </c>
      <c r="CG3">
        <v>0</v>
      </c>
      <c r="CH3">
        <v>0</v>
      </c>
      <c r="CI3">
        <v>0</v>
      </c>
      <c r="CJ3">
        <v>0</v>
      </c>
      <c r="CK3">
        <v>1</v>
      </c>
      <c r="CL3">
        <v>0</v>
      </c>
      <c r="CM3">
        <v>0</v>
      </c>
      <c r="CN3">
        <v>0</v>
      </c>
      <c r="CO3">
        <v>0</v>
      </c>
      <c r="CP3">
        <v>0</v>
      </c>
      <c r="CQ3">
        <v>0</v>
      </c>
      <c r="CS3">
        <v>1995</v>
      </c>
      <c r="CT3">
        <v>3</v>
      </c>
      <c r="CU3">
        <v>2.3333333333000001</v>
      </c>
      <c r="CW3">
        <v>1995</v>
      </c>
      <c r="CX3">
        <v>3</v>
      </c>
      <c r="CY3">
        <v>3</v>
      </c>
      <c r="CZ3">
        <v>0</v>
      </c>
      <c r="DA3">
        <v>0</v>
      </c>
      <c r="DB3">
        <v>0</v>
      </c>
      <c r="DC3">
        <v>0</v>
      </c>
      <c r="DD3">
        <v>0</v>
      </c>
      <c r="DE3">
        <v>0</v>
      </c>
      <c r="DF3">
        <v>0</v>
      </c>
      <c r="DG3">
        <v>0</v>
      </c>
      <c r="DH3">
        <v>0</v>
      </c>
      <c r="DI3">
        <v>0</v>
      </c>
      <c r="DJ3">
        <v>0</v>
      </c>
      <c r="DK3">
        <v>0</v>
      </c>
      <c r="DL3">
        <v>0</v>
      </c>
      <c r="DM3">
        <v>0</v>
      </c>
      <c r="DN3">
        <v>0</v>
      </c>
      <c r="DO3">
        <v>0</v>
      </c>
      <c r="DP3">
        <v>0</v>
      </c>
      <c r="DQ3">
        <v>0</v>
      </c>
      <c r="DR3">
        <v>0</v>
      </c>
      <c r="DS3">
        <v>0</v>
      </c>
      <c r="DT3">
        <v>0</v>
      </c>
      <c r="DU3">
        <v>0</v>
      </c>
      <c r="DV3">
        <v>0</v>
      </c>
      <c r="DX3">
        <v>2002</v>
      </c>
      <c r="DY3">
        <v>12420</v>
      </c>
      <c r="DZ3" s="18">
        <v>-7.6739130429999998</v>
      </c>
      <c r="EA3">
        <v>8649</v>
      </c>
      <c r="EB3" s="18">
        <v>-12.155509309999999</v>
      </c>
    </row>
    <row r="4" spans="1:134" x14ac:dyDescent="0.25">
      <c r="A4">
        <v>1996</v>
      </c>
      <c r="B4">
        <v>93</v>
      </c>
      <c r="C4">
        <v>590.49462366</v>
      </c>
      <c r="H4">
        <v>1996</v>
      </c>
      <c r="I4">
        <v>93</v>
      </c>
      <c r="J4">
        <v>2</v>
      </c>
      <c r="K4">
        <v>24</v>
      </c>
      <c r="L4">
        <v>0</v>
      </c>
      <c r="M4">
        <v>1</v>
      </c>
      <c r="N4">
        <v>46</v>
      </c>
      <c r="O4">
        <v>18</v>
      </c>
      <c r="P4">
        <v>0</v>
      </c>
      <c r="Q4">
        <v>1</v>
      </c>
      <c r="R4">
        <v>1</v>
      </c>
      <c r="S4">
        <v>0</v>
      </c>
      <c r="T4">
        <v>0</v>
      </c>
      <c r="U4">
        <v>0</v>
      </c>
      <c r="V4">
        <v>0</v>
      </c>
      <c r="W4">
        <v>0</v>
      </c>
      <c r="X4">
        <v>0</v>
      </c>
      <c r="Y4">
        <v>0</v>
      </c>
      <c r="Z4">
        <v>0</v>
      </c>
      <c r="AA4">
        <v>0</v>
      </c>
      <c r="AB4">
        <v>0</v>
      </c>
      <c r="AC4">
        <v>0</v>
      </c>
      <c r="AD4">
        <v>0</v>
      </c>
      <c r="AE4">
        <v>0</v>
      </c>
      <c r="AF4">
        <v>0</v>
      </c>
      <c r="AG4">
        <v>0</v>
      </c>
      <c r="AM4">
        <v>1996</v>
      </c>
      <c r="AN4">
        <v>57</v>
      </c>
      <c r="AO4">
        <v>52.491228069999998</v>
      </c>
      <c r="AS4">
        <v>1996</v>
      </c>
      <c r="AT4">
        <v>57</v>
      </c>
      <c r="AU4">
        <v>25</v>
      </c>
      <c r="AV4">
        <v>8</v>
      </c>
      <c r="AW4">
        <v>7</v>
      </c>
      <c r="AX4">
        <v>4</v>
      </c>
      <c r="AY4">
        <v>3</v>
      </c>
      <c r="AZ4">
        <v>8</v>
      </c>
      <c r="BA4">
        <v>2</v>
      </c>
      <c r="BB4">
        <v>0</v>
      </c>
      <c r="BC4">
        <v>0</v>
      </c>
      <c r="BD4">
        <v>0</v>
      </c>
      <c r="BE4">
        <v>0</v>
      </c>
      <c r="BF4">
        <v>0</v>
      </c>
      <c r="BG4">
        <v>0</v>
      </c>
      <c r="BH4">
        <v>0</v>
      </c>
      <c r="BI4">
        <v>0</v>
      </c>
      <c r="BJ4">
        <v>0</v>
      </c>
      <c r="BK4">
        <v>0</v>
      </c>
      <c r="BL4">
        <v>0</v>
      </c>
      <c r="BM4">
        <v>0</v>
      </c>
      <c r="BN4">
        <v>0</v>
      </c>
      <c r="BO4">
        <v>0</v>
      </c>
      <c r="BP4">
        <v>0</v>
      </c>
      <c r="BQ4">
        <v>0</v>
      </c>
      <c r="BR4">
        <v>0</v>
      </c>
      <c r="BT4">
        <v>1996</v>
      </c>
      <c r="BU4">
        <v>45</v>
      </c>
      <c r="BV4">
        <v>35.125709854999997</v>
      </c>
      <c r="BX4">
        <v>1996</v>
      </c>
      <c r="BY4">
        <v>45</v>
      </c>
      <c r="BZ4">
        <v>1</v>
      </c>
      <c r="CA4">
        <v>5</v>
      </c>
      <c r="CB4">
        <v>14</v>
      </c>
      <c r="CC4">
        <v>7</v>
      </c>
      <c r="CD4">
        <v>8</v>
      </c>
      <c r="CE4">
        <v>4</v>
      </c>
      <c r="CF4">
        <v>1</v>
      </c>
      <c r="CG4">
        <v>1</v>
      </c>
      <c r="CH4">
        <v>0</v>
      </c>
      <c r="CI4">
        <v>0</v>
      </c>
      <c r="CJ4">
        <v>0</v>
      </c>
      <c r="CK4">
        <v>0</v>
      </c>
      <c r="CL4">
        <v>0</v>
      </c>
      <c r="CM4">
        <v>0</v>
      </c>
      <c r="CN4">
        <v>0</v>
      </c>
      <c r="CO4">
        <v>0</v>
      </c>
      <c r="CP4">
        <v>0</v>
      </c>
      <c r="CQ4">
        <v>1</v>
      </c>
      <c r="CS4">
        <v>1996</v>
      </c>
      <c r="CT4">
        <v>55</v>
      </c>
      <c r="CU4">
        <v>40.345454545000003</v>
      </c>
      <c r="CW4">
        <v>1996</v>
      </c>
      <c r="CX4">
        <v>55</v>
      </c>
      <c r="CY4">
        <v>27</v>
      </c>
      <c r="CZ4">
        <v>7</v>
      </c>
      <c r="DA4">
        <v>15</v>
      </c>
      <c r="DB4">
        <v>9</v>
      </c>
      <c r="DC4">
        <v>4</v>
      </c>
      <c r="DD4">
        <v>0</v>
      </c>
      <c r="DE4">
        <v>0</v>
      </c>
      <c r="DF4">
        <v>0</v>
      </c>
      <c r="DG4">
        <v>0</v>
      </c>
      <c r="DH4">
        <v>0</v>
      </c>
      <c r="DI4">
        <v>0</v>
      </c>
      <c r="DJ4">
        <v>0</v>
      </c>
      <c r="DK4">
        <v>0</v>
      </c>
      <c r="DL4">
        <v>0</v>
      </c>
      <c r="DM4">
        <v>0</v>
      </c>
      <c r="DN4">
        <v>0</v>
      </c>
      <c r="DO4">
        <v>0</v>
      </c>
      <c r="DP4">
        <v>0</v>
      </c>
      <c r="DQ4">
        <v>0</v>
      </c>
      <c r="DR4">
        <v>0</v>
      </c>
      <c r="DS4">
        <v>0</v>
      </c>
      <c r="DT4">
        <v>0</v>
      </c>
      <c r="DU4">
        <v>0</v>
      </c>
      <c r="DV4">
        <v>0</v>
      </c>
      <c r="DX4">
        <v>2003</v>
      </c>
      <c r="DY4">
        <v>12881</v>
      </c>
      <c r="DZ4" s="18">
        <v>-4.0540330720000002</v>
      </c>
      <c r="EA4">
        <v>8498</v>
      </c>
      <c r="EB4" s="18">
        <v>-6.9433984469999999</v>
      </c>
    </row>
    <row r="5" spans="1:134" x14ac:dyDescent="0.25">
      <c r="A5">
        <v>1997</v>
      </c>
      <c r="B5">
        <v>65</v>
      </c>
      <c r="C5">
        <v>698.26153846</v>
      </c>
      <c r="H5">
        <v>1997</v>
      </c>
      <c r="I5">
        <v>65</v>
      </c>
      <c r="J5">
        <v>2</v>
      </c>
      <c r="K5">
        <v>2</v>
      </c>
      <c r="L5">
        <v>0</v>
      </c>
      <c r="M5">
        <v>2</v>
      </c>
      <c r="N5">
        <v>40</v>
      </c>
      <c r="O5">
        <v>7</v>
      </c>
      <c r="P5">
        <v>6</v>
      </c>
      <c r="Q5">
        <v>2</v>
      </c>
      <c r="R5">
        <v>3</v>
      </c>
      <c r="S5">
        <v>1</v>
      </c>
      <c r="T5">
        <v>0</v>
      </c>
      <c r="U5">
        <v>0</v>
      </c>
      <c r="V5">
        <v>0</v>
      </c>
      <c r="W5">
        <v>0</v>
      </c>
      <c r="X5">
        <v>0</v>
      </c>
      <c r="Y5">
        <v>0</v>
      </c>
      <c r="Z5">
        <v>0</v>
      </c>
      <c r="AA5">
        <v>0</v>
      </c>
      <c r="AB5">
        <v>0</v>
      </c>
      <c r="AC5">
        <v>0</v>
      </c>
      <c r="AD5">
        <v>0</v>
      </c>
      <c r="AE5">
        <v>0</v>
      </c>
      <c r="AF5">
        <v>0</v>
      </c>
      <c r="AG5">
        <v>0</v>
      </c>
      <c r="AM5">
        <v>1997</v>
      </c>
      <c r="AN5">
        <v>65</v>
      </c>
      <c r="AO5">
        <v>127.43076923</v>
      </c>
      <c r="AS5">
        <v>1997</v>
      </c>
      <c r="AT5">
        <v>65</v>
      </c>
      <c r="AU5">
        <v>1</v>
      </c>
      <c r="AV5">
        <v>2</v>
      </c>
      <c r="AW5">
        <v>3</v>
      </c>
      <c r="AX5">
        <v>1</v>
      </c>
      <c r="AY5">
        <v>20</v>
      </c>
      <c r="AZ5">
        <v>26</v>
      </c>
      <c r="BA5">
        <v>6</v>
      </c>
      <c r="BB5">
        <v>3</v>
      </c>
      <c r="BC5">
        <v>3</v>
      </c>
      <c r="BD5">
        <v>0</v>
      </c>
      <c r="BE5">
        <v>0</v>
      </c>
      <c r="BF5">
        <v>0</v>
      </c>
      <c r="BG5">
        <v>0</v>
      </c>
      <c r="BH5">
        <v>0</v>
      </c>
      <c r="BI5">
        <v>0</v>
      </c>
      <c r="BJ5">
        <v>0</v>
      </c>
      <c r="BK5">
        <v>0</v>
      </c>
      <c r="BL5">
        <v>0</v>
      </c>
      <c r="BM5">
        <v>0</v>
      </c>
      <c r="BN5">
        <v>0</v>
      </c>
      <c r="BO5">
        <v>0</v>
      </c>
      <c r="BP5">
        <v>0</v>
      </c>
      <c r="BQ5">
        <v>0</v>
      </c>
      <c r="BR5">
        <v>0</v>
      </c>
      <c r="BT5">
        <v>1997</v>
      </c>
      <c r="BU5">
        <v>65</v>
      </c>
      <c r="BV5">
        <v>36.068578774999999</v>
      </c>
      <c r="BX5">
        <v>1997</v>
      </c>
      <c r="BY5">
        <v>65</v>
      </c>
      <c r="BZ5">
        <v>0</v>
      </c>
      <c r="CA5">
        <v>3</v>
      </c>
      <c r="CB5">
        <v>22</v>
      </c>
      <c r="CC5">
        <v>19</v>
      </c>
      <c r="CD5">
        <v>9</v>
      </c>
      <c r="CE5">
        <v>9</v>
      </c>
      <c r="CF5">
        <v>1</v>
      </c>
      <c r="CG5">
        <v>1</v>
      </c>
      <c r="CH5">
        <v>1</v>
      </c>
      <c r="CI5">
        <v>0</v>
      </c>
      <c r="CJ5">
        <v>0</v>
      </c>
      <c r="CK5">
        <v>0</v>
      </c>
      <c r="CL5">
        <v>0</v>
      </c>
      <c r="CM5">
        <v>0</v>
      </c>
      <c r="CN5">
        <v>0</v>
      </c>
      <c r="CO5">
        <v>0</v>
      </c>
      <c r="CP5">
        <v>0</v>
      </c>
      <c r="CQ5">
        <v>0</v>
      </c>
      <c r="CS5">
        <v>1997</v>
      </c>
      <c r="CT5">
        <v>65</v>
      </c>
      <c r="CU5">
        <v>92.123076922999999</v>
      </c>
      <c r="CW5">
        <v>1997</v>
      </c>
      <c r="CX5">
        <v>65</v>
      </c>
      <c r="CY5">
        <v>2</v>
      </c>
      <c r="CZ5">
        <v>4</v>
      </c>
      <c r="DA5">
        <v>12</v>
      </c>
      <c r="DB5">
        <v>27</v>
      </c>
      <c r="DC5">
        <v>18</v>
      </c>
      <c r="DD5">
        <v>4</v>
      </c>
      <c r="DE5">
        <v>2</v>
      </c>
      <c r="DF5">
        <v>0</v>
      </c>
      <c r="DG5">
        <v>0</v>
      </c>
      <c r="DH5">
        <v>0</v>
      </c>
      <c r="DI5">
        <v>0</v>
      </c>
      <c r="DJ5">
        <v>0</v>
      </c>
      <c r="DK5">
        <v>0</v>
      </c>
      <c r="DL5">
        <v>0</v>
      </c>
      <c r="DM5">
        <v>0</v>
      </c>
      <c r="DN5">
        <v>0</v>
      </c>
      <c r="DO5">
        <v>0</v>
      </c>
      <c r="DP5">
        <v>0</v>
      </c>
      <c r="DQ5">
        <v>0</v>
      </c>
      <c r="DR5">
        <v>0</v>
      </c>
      <c r="DS5">
        <v>0</v>
      </c>
      <c r="DT5">
        <v>0</v>
      </c>
      <c r="DU5">
        <v>0</v>
      </c>
      <c r="DV5">
        <v>0</v>
      </c>
      <c r="DX5">
        <v>2004</v>
      </c>
      <c r="DY5">
        <v>18674</v>
      </c>
      <c r="DZ5">
        <v>0.79597301060000003</v>
      </c>
      <c r="EA5">
        <v>7927</v>
      </c>
      <c r="EB5" s="18">
        <v>-6.3243345529999999</v>
      </c>
    </row>
    <row r="6" spans="1:134" x14ac:dyDescent="0.25">
      <c r="A6">
        <v>1998</v>
      </c>
      <c r="B6">
        <v>70</v>
      </c>
      <c r="C6">
        <v>661.51428570999997</v>
      </c>
      <c r="H6">
        <v>1998</v>
      </c>
      <c r="I6">
        <v>70</v>
      </c>
      <c r="J6">
        <v>0</v>
      </c>
      <c r="K6">
        <v>0</v>
      </c>
      <c r="L6">
        <v>1</v>
      </c>
      <c r="M6">
        <v>4</v>
      </c>
      <c r="N6">
        <v>59</v>
      </c>
      <c r="O6">
        <v>6</v>
      </c>
      <c r="P6">
        <v>0</v>
      </c>
      <c r="Q6">
        <v>0</v>
      </c>
      <c r="R6">
        <v>0</v>
      </c>
      <c r="S6">
        <v>0</v>
      </c>
      <c r="T6">
        <v>0</v>
      </c>
      <c r="U6">
        <v>0</v>
      </c>
      <c r="V6">
        <v>0</v>
      </c>
      <c r="W6">
        <v>0</v>
      </c>
      <c r="X6">
        <v>0</v>
      </c>
      <c r="Y6">
        <v>0</v>
      </c>
      <c r="Z6">
        <v>0</v>
      </c>
      <c r="AA6">
        <v>0</v>
      </c>
      <c r="AB6">
        <v>0</v>
      </c>
      <c r="AC6">
        <v>0</v>
      </c>
      <c r="AD6">
        <v>0</v>
      </c>
      <c r="AE6">
        <v>0</v>
      </c>
      <c r="AF6">
        <v>0</v>
      </c>
      <c r="AG6">
        <v>0</v>
      </c>
      <c r="AM6">
        <v>1998</v>
      </c>
      <c r="AN6">
        <v>70</v>
      </c>
      <c r="AO6">
        <v>127.3</v>
      </c>
      <c r="AS6">
        <v>1998</v>
      </c>
      <c r="AT6">
        <v>70</v>
      </c>
      <c r="AU6">
        <v>0</v>
      </c>
      <c r="AV6">
        <v>0</v>
      </c>
      <c r="AW6">
        <v>0</v>
      </c>
      <c r="AX6">
        <v>3</v>
      </c>
      <c r="AY6">
        <v>29</v>
      </c>
      <c r="AZ6">
        <v>33</v>
      </c>
      <c r="BA6">
        <v>5</v>
      </c>
      <c r="BB6">
        <v>0</v>
      </c>
      <c r="BC6">
        <v>0</v>
      </c>
      <c r="BD6">
        <v>0</v>
      </c>
      <c r="BE6">
        <v>0</v>
      </c>
      <c r="BF6">
        <v>0</v>
      </c>
      <c r="BG6">
        <v>0</v>
      </c>
      <c r="BH6">
        <v>0</v>
      </c>
      <c r="BI6">
        <v>0</v>
      </c>
      <c r="BJ6">
        <v>0</v>
      </c>
      <c r="BK6">
        <v>0</v>
      </c>
      <c r="BL6">
        <v>0</v>
      </c>
      <c r="BM6">
        <v>0</v>
      </c>
      <c r="BN6">
        <v>0</v>
      </c>
      <c r="BO6">
        <v>0</v>
      </c>
      <c r="BP6">
        <v>0</v>
      </c>
      <c r="BQ6">
        <v>0</v>
      </c>
      <c r="BR6">
        <v>0</v>
      </c>
      <c r="BT6">
        <v>1998</v>
      </c>
      <c r="BU6">
        <v>70</v>
      </c>
      <c r="BV6">
        <v>33.856351867999997</v>
      </c>
      <c r="BX6">
        <v>1998</v>
      </c>
      <c r="BY6">
        <v>70</v>
      </c>
      <c r="BZ6">
        <v>0</v>
      </c>
      <c r="CA6">
        <v>4</v>
      </c>
      <c r="CB6">
        <v>23</v>
      </c>
      <c r="CC6">
        <v>29</v>
      </c>
      <c r="CD6">
        <v>6</v>
      </c>
      <c r="CE6">
        <v>5</v>
      </c>
      <c r="CF6">
        <v>2</v>
      </c>
      <c r="CG6">
        <v>1</v>
      </c>
      <c r="CH6">
        <v>0</v>
      </c>
      <c r="CI6">
        <v>0</v>
      </c>
      <c r="CJ6">
        <v>0</v>
      </c>
      <c r="CK6">
        <v>0</v>
      </c>
      <c r="CL6">
        <v>0</v>
      </c>
      <c r="CM6">
        <v>0</v>
      </c>
      <c r="CN6">
        <v>0</v>
      </c>
      <c r="CO6">
        <v>0</v>
      </c>
      <c r="CP6">
        <v>0</v>
      </c>
      <c r="CQ6">
        <v>0</v>
      </c>
      <c r="CS6">
        <v>1998</v>
      </c>
      <c r="CT6">
        <v>70</v>
      </c>
      <c r="CU6">
        <v>87.557142857000002</v>
      </c>
      <c r="CW6">
        <v>1998</v>
      </c>
      <c r="CX6">
        <v>70</v>
      </c>
      <c r="CY6">
        <v>0</v>
      </c>
      <c r="CZ6">
        <v>1</v>
      </c>
      <c r="DA6">
        <v>12</v>
      </c>
      <c r="DB6">
        <v>48</v>
      </c>
      <c r="DC6">
        <v>10</v>
      </c>
      <c r="DD6">
        <v>0</v>
      </c>
      <c r="DE6">
        <v>0</v>
      </c>
      <c r="DF6">
        <v>0</v>
      </c>
      <c r="DG6">
        <v>0</v>
      </c>
      <c r="DH6">
        <v>0</v>
      </c>
      <c r="DI6">
        <v>0</v>
      </c>
      <c r="DJ6">
        <v>0</v>
      </c>
      <c r="DK6">
        <v>0</v>
      </c>
      <c r="DL6">
        <v>0</v>
      </c>
      <c r="DM6">
        <v>0</v>
      </c>
      <c r="DN6">
        <v>0</v>
      </c>
      <c r="DO6">
        <v>0</v>
      </c>
      <c r="DP6">
        <v>0</v>
      </c>
      <c r="DQ6">
        <v>0</v>
      </c>
      <c r="DR6">
        <v>0</v>
      </c>
      <c r="DS6">
        <v>0</v>
      </c>
      <c r="DT6">
        <v>0</v>
      </c>
      <c r="DU6">
        <v>0</v>
      </c>
      <c r="DV6">
        <v>0</v>
      </c>
      <c r="DX6">
        <v>2005</v>
      </c>
      <c r="DY6">
        <v>18968</v>
      </c>
      <c r="DZ6" s="18">
        <v>4.7246942218000001</v>
      </c>
      <c r="EA6">
        <v>7305</v>
      </c>
      <c r="EB6" s="18">
        <v>-4.9953456540000003</v>
      </c>
    </row>
    <row r="7" spans="1:134" x14ac:dyDescent="0.25">
      <c r="A7">
        <v>1999</v>
      </c>
      <c r="B7">
        <v>66</v>
      </c>
      <c r="C7">
        <v>668.30303030000005</v>
      </c>
      <c r="H7">
        <v>1999</v>
      </c>
      <c r="I7">
        <v>66</v>
      </c>
      <c r="J7">
        <v>0</v>
      </c>
      <c r="K7">
        <v>0</v>
      </c>
      <c r="L7">
        <v>0</v>
      </c>
      <c r="M7">
        <v>3</v>
      </c>
      <c r="N7">
        <v>53</v>
      </c>
      <c r="O7">
        <v>8</v>
      </c>
      <c r="P7">
        <v>2</v>
      </c>
      <c r="Q7">
        <v>0</v>
      </c>
      <c r="R7">
        <v>0</v>
      </c>
      <c r="S7">
        <v>0</v>
      </c>
      <c r="T7">
        <v>0</v>
      </c>
      <c r="U7">
        <v>0</v>
      </c>
      <c r="V7">
        <v>0</v>
      </c>
      <c r="W7">
        <v>0</v>
      </c>
      <c r="X7">
        <v>0</v>
      </c>
      <c r="Y7">
        <v>0</v>
      </c>
      <c r="Z7">
        <v>0</v>
      </c>
      <c r="AA7">
        <v>0</v>
      </c>
      <c r="AB7">
        <v>0</v>
      </c>
      <c r="AC7">
        <v>0</v>
      </c>
      <c r="AD7">
        <v>0</v>
      </c>
      <c r="AE7">
        <v>0</v>
      </c>
      <c r="AF7">
        <v>0</v>
      </c>
      <c r="AG7">
        <v>0</v>
      </c>
      <c r="AM7">
        <v>1999</v>
      </c>
      <c r="AN7">
        <v>66</v>
      </c>
      <c r="AO7">
        <v>127.65151514999999</v>
      </c>
      <c r="AS7">
        <v>1999</v>
      </c>
      <c r="AT7">
        <v>66</v>
      </c>
      <c r="AU7">
        <v>0</v>
      </c>
      <c r="AV7">
        <v>0</v>
      </c>
      <c r="AW7">
        <v>0</v>
      </c>
      <c r="AX7">
        <v>6</v>
      </c>
      <c r="AY7">
        <v>19</v>
      </c>
      <c r="AZ7">
        <v>35</v>
      </c>
      <c r="BA7">
        <v>6</v>
      </c>
      <c r="BB7">
        <v>0</v>
      </c>
      <c r="BC7">
        <v>0</v>
      </c>
      <c r="BD7">
        <v>0</v>
      </c>
      <c r="BE7">
        <v>0</v>
      </c>
      <c r="BF7">
        <v>0</v>
      </c>
      <c r="BG7">
        <v>0</v>
      </c>
      <c r="BH7">
        <v>0</v>
      </c>
      <c r="BI7">
        <v>0</v>
      </c>
      <c r="BJ7">
        <v>0</v>
      </c>
      <c r="BK7">
        <v>0</v>
      </c>
      <c r="BL7">
        <v>0</v>
      </c>
      <c r="BM7">
        <v>0</v>
      </c>
      <c r="BN7">
        <v>0</v>
      </c>
      <c r="BO7">
        <v>0</v>
      </c>
      <c r="BP7">
        <v>0</v>
      </c>
      <c r="BQ7">
        <v>0</v>
      </c>
      <c r="BR7">
        <v>0</v>
      </c>
      <c r="BT7">
        <v>1999</v>
      </c>
      <c r="BU7">
        <v>66</v>
      </c>
      <c r="BV7">
        <v>38.033689090999999</v>
      </c>
      <c r="BX7">
        <v>1999</v>
      </c>
      <c r="BY7">
        <v>66</v>
      </c>
      <c r="BZ7">
        <v>0</v>
      </c>
      <c r="CA7">
        <v>1</v>
      </c>
      <c r="CB7">
        <v>22</v>
      </c>
      <c r="CC7">
        <v>21</v>
      </c>
      <c r="CD7">
        <v>13</v>
      </c>
      <c r="CE7">
        <v>6</v>
      </c>
      <c r="CF7">
        <v>2</v>
      </c>
      <c r="CG7">
        <v>0</v>
      </c>
      <c r="CH7">
        <v>0</v>
      </c>
      <c r="CI7">
        <v>0</v>
      </c>
      <c r="CJ7">
        <v>0</v>
      </c>
      <c r="CK7">
        <v>0</v>
      </c>
      <c r="CL7">
        <v>1</v>
      </c>
      <c r="CM7">
        <v>0</v>
      </c>
      <c r="CN7">
        <v>0</v>
      </c>
      <c r="CO7">
        <v>0</v>
      </c>
      <c r="CP7">
        <v>0</v>
      </c>
      <c r="CQ7">
        <v>0</v>
      </c>
      <c r="CS7">
        <v>1999</v>
      </c>
      <c r="CT7">
        <v>66</v>
      </c>
      <c r="CU7">
        <v>83.106060606</v>
      </c>
      <c r="CW7">
        <v>1999</v>
      </c>
      <c r="CX7">
        <v>66</v>
      </c>
      <c r="CY7">
        <v>0</v>
      </c>
      <c r="CZ7">
        <v>0</v>
      </c>
      <c r="DA7">
        <v>19</v>
      </c>
      <c r="DB7">
        <v>41</v>
      </c>
      <c r="DC7">
        <v>6</v>
      </c>
      <c r="DD7">
        <v>0</v>
      </c>
      <c r="DE7">
        <v>0</v>
      </c>
      <c r="DF7">
        <v>0</v>
      </c>
      <c r="DG7">
        <v>0</v>
      </c>
      <c r="DH7">
        <v>0</v>
      </c>
      <c r="DI7">
        <v>0</v>
      </c>
      <c r="DJ7">
        <v>0</v>
      </c>
      <c r="DK7">
        <v>0</v>
      </c>
      <c r="DL7">
        <v>0</v>
      </c>
      <c r="DM7">
        <v>0</v>
      </c>
      <c r="DN7">
        <v>0</v>
      </c>
      <c r="DO7">
        <v>0</v>
      </c>
      <c r="DP7">
        <v>0</v>
      </c>
      <c r="DQ7">
        <v>0</v>
      </c>
      <c r="DR7">
        <v>0</v>
      </c>
      <c r="DS7">
        <v>0</v>
      </c>
      <c r="DT7">
        <v>0</v>
      </c>
      <c r="DU7">
        <v>0</v>
      </c>
      <c r="DV7">
        <v>0</v>
      </c>
      <c r="DX7">
        <v>2006</v>
      </c>
      <c r="DY7">
        <v>19774</v>
      </c>
      <c r="DZ7" s="18">
        <v>4.8227976129999997</v>
      </c>
      <c r="EA7">
        <v>7396</v>
      </c>
      <c r="EB7">
        <v>0.79340183880000004</v>
      </c>
    </row>
    <row r="8" spans="1:134" x14ac:dyDescent="0.25">
      <c r="A8">
        <v>2000</v>
      </c>
      <c r="B8">
        <v>72</v>
      </c>
      <c r="C8">
        <v>759.61111111000002</v>
      </c>
      <c r="H8">
        <v>2000</v>
      </c>
      <c r="I8">
        <v>72</v>
      </c>
      <c r="J8">
        <v>0</v>
      </c>
      <c r="K8">
        <v>0</v>
      </c>
      <c r="L8">
        <v>0</v>
      </c>
      <c r="M8">
        <v>2</v>
      </c>
      <c r="N8">
        <v>17</v>
      </c>
      <c r="O8">
        <v>27</v>
      </c>
      <c r="P8">
        <v>26</v>
      </c>
      <c r="Q8">
        <v>0</v>
      </c>
      <c r="R8">
        <v>0</v>
      </c>
      <c r="S8">
        <v>0</v>
      </c>
      <c r="T8">
        <v>0</v>
      </c>
      <c r="U8">
        <v>0</v>
      </c>
      <c r="V8">
        <v>0</v>
      </c>
      <c r="W8">
        <v>0</v>
      </c>
      <c r="X8">
        <v>0</v>
      </c>
      <c r="Y8">
        <v>0</v>
      </c>
      <c r="Z8">
        <v>0</v>
      </c>
      <c r="AA8">
        <v>0</v>
      </c>
      <c r="AB8">
        <v>0</v>
      </c>
      <c r="AC8">
        <v>0</v>
      </c>
      <c r="AD8">
        <v>0</v>
      </c>
      <c r="AE8">
        <v>0</v>
      </c>
      <c r="AF8">
        <v>0</v>
      </c>
      <c r="AG8">
        <v>0</v>
      </c>
      <c r="AM8">
        <v>2000</v>
      </c>
      <c r="AN8">
        <v>72</v>
      </c>
      <c r="AO8">
        <v>137.98611111</v>
      </c>
      <c r="AS8">
        <v>2000</v>
      </c>
      <c r="AT8">
        <v>72</v>
      </c>
      <c r="AU8">
        <v>0</v>
      </c>
      <c r="AV8">
        <v>0</v>
      </c>
      <c r="AW8">
        <v>1</v>
      </c>
      <c r="AX8">
        <v>2</v>
      </c>
      <c r="AY8">
        <v>13</v>
      </c>
      <c r="AZ8">
        <v>36</v>
      </c>
      <c r="BA8">
        <v>15</v>
      </c>
      <c r="BB8">
        <v>5</v>
      </c>
      <c r="BC8">
        <v>0</v>
      </c>
      <c r="BD8">
        <v>0</v>
      </c>
      <c r="BE8">
        <v>0</v>
      </c>
      <c r="BF8">
        <v>0</v>
      </c>
      <c r="BG8">
        <v>0</v>
      </c>
      <c r="BH8">
        <v>0</v>
      </c>
      <c r="BI8">
        <v>0</v>
      </c>
      <c r="BJ8">
        <v>0</v>
      </c>
      <c r="BK8">
        <v>0</v>
      </c>
      <c r="BL8">
        <v>0</v>
      </c>
      <c r="BM8">
        <v>0</v>
      </c>
      <c r="BN8">
        <v>0</v>
      </c>
      <c r="BO8">
        <v>0</v>
      </c>
      <c r="BP8">
        <v>0</v>
      </c>
      <c r="BQ8">
        <v>0</v>
      </c>
      <c r="BR8">
        <v>0</v>
      </c>
      <c r="BT8">
        <v>2000</v>
      </c>
      <c r="BU8">
        <v>72</v>
      </c>
      <c r="BV8">
        <v>36.252137712</v>
      </c>
      <c r="BX8">
        <v>2000</v>
      </c>
      <c r="BY8">
        <v>72</v>
      </c>
      <c r="BZ8">
        <v>0</v>
      </c>
      <c r="CA8">
        <v>2</v>
      </c>
      <c r="CB8">
        <v>22</v>
      </c>
      <c r="CC8">
        <v>29</v>
      </c>
      <c r="CD8">
        <v>8</v>
      </c>
      <c r="CE8">
        <v>8</v>
      </c>
      <c r="CF8">
        <v>2</v>
      </c>
      <c r="CG8">
        <v>0</v>
      </c>
      <c r="CH8">
        <v>0</v>
      </c>
      <c r="CI8">
        <v>0</v>
      </c>
      <c r="CJ8">
        <v>1</v>
      </c>
      <c r="CK8">
        <v>0</v>
      </c>
      <c r="CL8">
        <v>0</v>
      </c>
      <c r="CM8">
        <v>0</v>
      </c>
      <c r="CN8">
        <v>0</v>
      </c>
      <c r="CO8">
        <v>0</v>
      </c>
      <c r="CP8">
        <v>0</v>
      </c>
      <c r="CQ8">
        <v>0</v>
      </c>
      <c r="CS8">
        <v>2000</v>
      </c>
      <c r="CT8">
        <v>72</v>
      </c>
      <c r="CU8">
        <v>93.944444443999998</v>
      </c>
      <c r="CW8">
        <v>2000</v>
      </c>
      <c r="CX8">
        <v>72</v>
      </c>
      <c r="CY8">
        <v>0</v>
      </c>
      <c r="CZ8">
        <v>1</v>
      </c>
      <c r="DA8">
        <v>12</v>
      </c>
      <c r="DB8">
        <v>38</v>
      </c>
      <c r="DC8">
        <v>18</v>
      </c>
      <c r="DD8">
        <v>4</v>
      </c>
      <c r="DE8">
        <v>0</v>
      </c>
      <c r="DF8">
        <v>0</v>
      </c>
      <c r="DG8">
        <v>0</v>
      </c>
      <c r="DH8">
        <v>0</v>
      </c>
      <c r="DI8">
        <v>0</v>
      </c>
      <c r="DJ8">
        <v>0</v>
      </c>
      <c r="DK8">
        <v>0</v>
      </c>
      <c r="DL8">
        <v>0</v>
      </c>
      <c r="DM8">
        <v>0</v>
      </c>
      <c r="DN8">
        <v>0</v>
      </c>
      <c r="DO8">
        <v>0</v>
      </c>
      <c r="DP8">
        <v>0</v>
      </c>
      <c r="DQ8">
        <v>0</v>
      </c>
      <c r="DR8">
        <v>0</v>
      </c>
      <c r="DS8">
        <v>0</v>
      </c>
      <c r="DT8">
        <v>0</v>
      </c>
      <c r="DU8">
        <v>0</v>
      </c>
      <c r="DV8">
        <v>0</v>
      </c>
      <c r="DX8">
        <v>2007</v>
      </c>
      <c r="DY8">
        <v>19304</v>
      </c>
      <c r="DZ8" s="18">
        <v>6.9962702030999999</v>
      </c>
      <c r="EA8">
        <v>7312</v>
      </c>
      <c r="EB8" s="18">
        <v>7.8295951859999997</v>
      </c>
    </row>
    <row r="9" spans="1:134" x14ac:dyDescent="0.25">
      <c r="A9">
        <v>2001</v>
      </c>
      <c r="B9">
        <v>51</v>
      </c>
      <c r="C9">
        <v>770.39215686</v>
      </c>
      <c r="H9">
        <v>2001</v>
      </c>
      <c r="I9">
        <v>51</v>
      </c>
      <c r="J9">
        <v>0</v>
      </c>
      <c r="K9">
        <v>0</v>
      </c>
      <c r="L9">
        <v>0</v>
      </c>
      <c r="M9">
        <v>0</v>
      </c>
      <c r="N9">
        <v>22</v>
      </c>
      <c r="O9">
        <v>11</v>
      </c>
      <c r="P9">
        <v>9</v>
      </c>
      <c r="Q9">
        <v>7</v>
      </c>
      <c r="R9">
        <v>1</v>
      </c>
      <c r="S9">
        <v>0</v>
      </c>
      <c r="T9">
        <v>0</v>
      </c>
      <c r="U9">
        <v>1</v>
      </c>
      <c r="V9">
        <v>0</v>
      </c>
      <c r="W9">
        <v>0</v>
      </c>
      <c r="X9">
        <v>0</v>
      </c>
      <c r="Y9">
        <v>0</v>
      </c>
      <c r="Z9">
        <v>0</v>
      </c>
      <c r="AA9">
        <v>0</v>
      </c>
      <c r="AB9">
        <v>0</v>
      </c>
      <c r="AC9">
        <v>0</v>
      </c>
      <c r="AD9">
        <v>0</v>
      </c>
      <c r="AE9">
        <v>0</v>
      </c>
      <c r="AF9">
        <v>0</v>
      </c>
      <c r="AG9">
        <v>0</v>
      </c>
      <c r="AM9">
        <v>2001</v>
      </c>
      <c r="AN9">
        <v>51</v>
      </c>
      <c r="AO9">
        <v>136.15686274999999</v>
      </c>
      <c r="AS9">
        <v>2001</v>
      </c>
      <c r="AT9">
        <v>51</v>
      </c>
      <c r="AU9">
        <v>0</v>
      </c>
      <c r="AV9">
        <v>0</v>
      </c>
      <c r="AW9">
        <v>0</v>
      </c>
      <c r="AX9">
        <v>5</v>
      </c>
      <c r="AY9">
        <v>17</v>
      </c>
      <c r="AZ9">
        <v>15</v>
      </c>
      <c r="BA9">
        <v>9</v>
      </c>
      <c r="BB9">
        <v>4</v>
      </c>
      <c r="BC9">
        <v>0</v>
      </c>
      <c r="BD9">
        <v>0</v>
      </c>
      <c r="BE9">
        <v>1</v>
      </c>
      <c r="BF9">
        <v>0</v>
      </c>
      <c r="BG9">
        <v>0</v>
      </c>
      <c r="BH9">
        <v>0</v>
      </c>
      <c r="BI9">
        <v>0</v>
      </c>
      <c r="BJ9">
        <v>0</v>
      </c>
      <c r="BK9">
        <v>0</v>
      </c>
      <c r="BL9">
        <v>0</v>
      </c>
      <c r="BM9">
        <v>0</v>
      </c>
      <c r="BN9">
        <v>0</v>
      </c>
      <c r="BO9">
        <v>0</v>
      </c>
      <c r="BP9">
        <v>0</v>
      </c>
      <c r="BQ9">
        <v>0</v>
      </c>
      <c r="BR9">
        <v>0</v>
      </c>
      <c r="BT9">
        <v>2001</v>
      </c>
      <c r="BU9">
        <v>51</v>
      </c>
      <c r="BV9">
        <v>30.293017337999999</v>
      </c>
      <c r="BX9">
        <v>2001</v>
      </c>
      <c r="BY9">
        <v>51</v>
      </c>
      <c r="BZ9">
        <v>0</v>
      </c>
      <c r="CA9">
        <v>4</v>
      </c>
      <c r="CB9">
        <v>23</v>
      </c>
      <c r="CC9">
        <v>15</v>
      </c>
      <c r="CD9">
        <v>7</v>
      </c>
      <c r="CE9">
        <v>1</v>
      </c>
      <c r="CF9">
        <v>1</v>
      </c>
      <c r="CG9">
        <v>0</v>
      </c>
      <c r="CH9">
        <v>0</v>
      </c>
      <c r="CI9">
        <v>0</v>
      </c>
      <c r="CJ9">
        <v>0</v>
      </c>
      <c r="CK9">
        <v>0</v>
      </c>
      <c r="CL9">
        <v>0</v>
      </c>
      <c r="CM9">
        <v>0</v>
      </c>
      <c r="CN9">
        <v>0</v>
      </c>
      <c r="CO9">
        <v>0</v>
      </c>
      <c r="CP9">
        <v>0</v>
      </c>
      <c r="CQ9">
        <v>0</v>
      </c>
      <c r="CS9">
        <v>2001</v>
      </c>
      <c r="CT9">
        <v>51</v>
      </c>
      <c r="CU9">
        <v>92.960784313999994</v>
      </c>
      <c r="CW9">
        <v>2001</v>
      </c>
      <c r="CX9">
        <v>51</v>
      </c>
      <c r="CY9">
        <v>0</v>
      </c>
      <c r="CZ9">
        <v>0</v>
      </c>
      <c r="DA9">
        <v>12</v>
      </c>
      <c r="DB9">
        <v>24</v>
      </c>
      <c r="DC9">
        <v>13</v>
      </c>
      <c r="DD9">
        <v>1</v>
      </c>
      <c r="DE9">
        <v>0</v>
      </c>
      <c r="DF9">
        <v>1</v>
      </c>
      <c r="DG9">
        <v>0</v>
      </c>
      <c r="DH9">
        <v>0</v>
      </c>
      <c r="DI9">
        <v>0</v>
      </c>
      <c r="DJ9">
        <v>0</v>
      </c>
      <c r="DK9">
        <v>0</v>
      </c>
      <c r="DL9">
        <v>0</v>
      </c>
      <c r="DM9">
        <v>0</v>
      </c>
      <c r="DN9">
        <v>0</v>
      </c>
      <c r="DO9">
        <v>0</v>
      </c>
      <c r="DP9">
        <v>0</v>
      </c>
      <c r="DQ9">
        <v>0</v>
      </c>
      <c r="DR9">
        <v>0</v>
      </c>
      <c r="DS9">
        <v>0</v>
      </c>
      <c r="DT9">
        <v>0</v>
      </c>
      <c r="DU9">
        <v>0</v>
      </c>
      <c r="DV9">
        <v>0</v>
      </c>
      <c r="DX9">
        <v>2008</v>
      </c>
      <c r="DY9">
        <v>20577</v>
      </c>
      <c r="DZ9" s="18">
        <v>10.248238324000001</v>
      </c>
      <c r="EA9">
        <v>7357</v>
      </c>
      <c r="EB9" s="18">
        <v>6.3679488922000003</v>
      </c>
    </row>
    <row r="10" spans="1:134" x14ac:dyDescent="0.25">
      <c r="A10">
        <v>2002</v>
      </c>
      <c r="B10">
        <v>55</v>
      </c>
      <c r="C10">
        <v>863.47272726999995</v>
      </c>
      <c r="H10">
        <v>2002</v>
      </c>
      <c r="I10">
        <v>55</v>
      </c>
      <c r="J10">
        <v>0</v>
      </c>
      <c r="K10">
        <v>0</v>
      </c>
      <c r="L10">
        <v>0</v>
      </c>
      <c r="M10">
        <v>0</v>
      </c>
      <c r="N10">
        <v>0</v>
      </c>
      <c r="O10">
        <v>16</v>
      </c>
      <c r="P10">
        <v>18</v>
      </c>
      <c r="Q10">
        <v>17</v>
      </c>
      <c r="R10">
        <v>4</v>
      </c>
      <c r="S10">
        <v>0</v>
      </c>
      <c r="T10">
        <v>0</v>
      </c>
      <c r="U10">
        <v>0</v>
      </c>
      <c r="V10">
        <v>0</v>
      </c>
      <c r="W10">
        <v>0</v>
      </c>
      <c r="X10">
        <v>0</v>
      </c>
      <c r="Y10">
        <v>0</v>
      </c>
      <c r="Z10">
        <v>0</v>
      </c>
      <c r="AA10">
        <v>0</v>
      </c>
      <c r="AB10">
        <v>0</v>
      </c>
      <c r="AC10">
        <v>0</v>
      </c>
      <c r="AD10">
        <v>0</v>
      </c>
      <c r="AE10">
        <v>0</v>
      </c>
      <c r="AF10">
        <v>0</v>
      </c>
      <c r="AG10">
        <v>0</v>
      </c>
      <c r="AM10">
        <v>2002</v>
      </c>
      <c r="AN10">
        <v>55</v>
      </c>
      <c r="AO10">
        <v>152.07272727</v>
      </c>
      <c r="AS10">
        <v>2002</v>
      </c>
      <c r="AT10">
        <v>55</v>
      </c>
      <c r="AU10">
        <v>0</v>
      </c>
      <c r="AV10">
        <v>0</v>
      </c>
      <c r="AW10">
        <v>0</v>
      </c>
      <c r="AX10">
        <v>3</v>
      </c>
      <c r="AY10">
        <v>4</v>
      </c>
      <c r="AZ10">
        <v>19</v>
      </c>
      <c r="BA10">
        <v>20</v>
      </c>
      <c r="BB10">
        <v>8</v>
      </c>
      <c r="BC10">
        <v>1</v>
      </c>
      <c r="BD10">
        <v>0</v>
      </c>
      <c r="BE10">
        <v>0</v>
      </c>
      <c r="BF10">
        <v>0</v>
      </c>
      <c r="BG10">
        <v>0</v>
      </c>
      <c r="BH10">
        <v>0</v>
      </c>
      <c r="BI10">
        <v>0</v>
      </c>
      <c r="BJ10">
        <v>0</v>
      </c>
      <c r="BK10">
        <v>0</v>
      </c>
      <c r="BL10">
        <v>0</v>
      </c>
      <c r="BM10">
        <v>0</v>
      </c>
      <c r="BN10">
        <v>0</v>
      </c>
      <c r="BO10">
        <v>0</v>
      </c>
      <c r="BP10">
        <v>0</v>
      </c>
      <c r="BQ10">
        <v>0</v>
      </c>
      <c r="BR10">
        <v>0</v>
      </c>
      <c r="BT10">
        <v>2002</v>
      </c>
      <c r="BU10">
        <v>55</v>
      </c>
      <c r="BV10">
        <v>26.154007931999999</v>
      </c>
      <c r="BX10">
        <v>2002</v>
      </c>
      <c r="BY10">
        <v>55</v>
      </c>
      <c r="BZ10">
        <v>0</v>
      </c>
      <c r="CA10">
        <v>18</v>
      </c>
      <c r="CB10">
        <v>24</v>
      </c>
      <c r="CC10">
        <v>7</v>
      </c>
      <c r="CD10">
        <v>3</v>
      </c>
      <c r="CE10">
        <v>2</v>
      </c>
      <c r="CF10">
        <v>0</v>
      </c>
      <c r="CG10">
        <v>1</v>
      </c>
      <c r="CH10">
        <v>0</v>
      </c>
      <c r="CI10">
        <v>0</v>
      </c>
      <c r="CJ10">
        <v>0</v>
      </c>
      <c r="CK10">
        <v>0</v>
      </c>
      <c r="CL10">
        <v>0</v>
      </c>
      <c r="CM10">
        <v>0</v>
      </c>
      <c r="CN10">
        <v>0</v>
      </c>
      <c r="CO10">
        <v>0</v>
      </c>
      <c r="CP10">
        <v>0</v>
      </c>
      <c r="CQ10">
        <v>0</v>
      </c>
      <c r="CS10">
        <v>2002</v>
      </c>
      <c r="CT10">
        <v>55</v>
      </c>
      <c r="CU10">
        <v>109.4</v>
      </c>
      <c r="CW10">
        <v>2002</v>
      </c>
      <c r="CX10">
        <v>55</v>
      </c>
      <c r="CY10">
        <v>0</v>
      </c>
      <c r="CZ10">
        <v>0</v>
      </c>
      <c r="DA10">
        <v>4</v>
      </c>
      <c r="DB10">
        <v>13</v>
      </c>
      <c r="DC10">
        <v>28</v>
      </c>
      <c r="DD10">
        <v>9</v>
      </c>
      <c r="DE10">
        <v>1</v>
      </c>
      <c r="DF10">
        <v>0</v>
      </c>
      <c r="DG10">
        <v>0</v>
      </c>
      <c r="DH10">
        <v>0</v>
      </c>
      <c r="DI10">
        <v>0</v>
      </c>
      <c r="DJ10">
        <v>0</v>
      </c>
      <c r="DK10">
        <v>0</v>
      </c>
      <c r="DL10">
        <v>0</v>
      </c>
      <c r="DM10">
        <v>0</v>
      </c>
      <c r="DN10">
        <v>0</v>
      </c>
      <c r="DO10">
        <v>0</v>
      </c>
      <c r="DP10">
        <v>0</v>
      </c>
      <c r="DQ10">
        <v>0</v>
      </c>
      <c r="DR10">
        <v>0</v>
      </c>
      <c r="DS10">
        <v>0</v>
      </c>
      <c r="DT10">
        <v>0</v>
      </c>
      <c r="DU10">
        <v>0</v>
      </c>
      <c r="DV10">
        <v>0</v>
      </c>
      <c r="DX10">
        <v>2009</v>
      </c>
      <c r="DY10">
        <v>22984</v>
      </c>
      <c r="DZ10" s="18">
        <v>11.925861469000001</v>
      </c>
      <c r="EA10">
        <v>7145</v>
      </c>
      <c r="EB10" s="18">
        <v>5.3882435269000002</v>
      </c>
      <c r="EC10">
        <v>1071</v>
      </c>
      <c r="ED10" s="18">
        <v>10.252100840000001</v>
      </c>
    </row>
    <row r="11" spans="1:134" x14ac:dyDescent="0.25">
      <c r="A11">
        <v>2003</v>
      </c>
      <c r="B11">
        <v>54</v>
      </c>
      <c r="C11">
        <v>823.37037037000005</v>
      </c>
      <c r="H11">
        <v>2003</v>
      </c>
      <c r="I11">
        <v>54</v>
      </c>
      <c r="J11">
        <v>0</v>
      </c>
      <c r="K11">
        <v>0</v>
      </c>
      <c r="L11">
        <v>0</v>
      </c>
      <c r="M11">
        <v>0</v>
      </c>
      <c r="N11">
        <v>2</v>
      </c>
      <c r="O11">
        <v>13</v>
      </c>
      <c r="P11">
        <v>36</v>
      </c>
      <c r="Q11">
        <v>3</v>
      </c>
      <c r="R11">
        <v>0</v>
      </c>
      <c r="S11">
        <v>0</v>
      </c>
      <c r="T11">
        <v>0</v>
      </c>
      <c r="U11">
        <v>0</v>
      </c>
      <c r="V11">
        <v>0</v>
      </c>
      <c r="W11">
        <v>0</v>
      </c>
      <c r="X11">
        <v>0</v>
      </c>
      <c r="Y11">
        <v>0</v>
      </c>
      <c r="Z11">
        <v>0</v>
      </c>
      <c r="AA11">
        <v>0</v>
      </c>
      <c r="AB11">
        <v>0</v>
      </c>
      <c r="AC11">
        <v>0</v>
      </c>
      <c r="AD11">
        <v>0</v>
      </c>
      <c r="AE11">
        <v>0</v>
      </c>
      <c r="AF11">
        <v>0</v>
      </c>
      <c r="AG11">
        <v>0</v>
      </c>
      <c r="AM11">
        <v>2003</v>
      </c>
      <c r="AN11">
        <v>54</v>
      </c>
      <c r="AO11">
        <v>138.48148148000001</v>
      </c>
      <c r="AS11">
        <v>2003</v>
      </c>
      <c r="AT11">
        <v>54</v>
      </c>
      <c r="AU11">
        <v>0</v>
      </c>
      <c r="AV11">
        <v>0</v>
      </c>
      <c r="AW11">
        <v>1</v>
      </c>
      <c r="AX11">
        <v>2</v>
      </c>
      <c r="AY11">
        <v>6</v>
      </c>
      <c r="AZ11">
        <v>31</v>
      </c>
      <c r="BA11">
        <v>14</v>
      </c>
      <c r="BB11">
        <v>0</v>
      </c>
      <c r="BC11">
        <v>0</v>
      </c>
      <c r="BD11">
        <v>0</v>
      </c>
      <c r="BE11">
        <v>0</v>
      </c>
      <c r="BF11">
        <v>0</v>
      </c>
      <c r="BG11">
        <v>0</v>
      </c>
      <c r="BH11">
        <v>0</v>
      </c>
      <c r="BI11">
        <v>0</v>
      </c>
      <c r="BJ11">
        <v>0</v>
      </c>
      <c r="BK11">
        <v>0</v>
      </c>
      <c r="BL11">
        <v>0</v>
      </c>
      <c r="BM11">
        <v>0</v>
      </c>
      <c r="BN11">
        <v>0</v>
      </c>
      <c r="BO11">
        <v>0</v>
      </c>
      <c r="BP11">
        <v>0</v>
      </c>
      <c r="BQ11">
        <v>0</v>
      </c>
      <c r="BR11">
        <v>0</v>
      </c>
      <c r="BT11">
        <v>2003</v>
      </c>
      <c r="BU11">
        <v>54</v>
      </c>
      <c r="BV11">
        <v>26.649926105999999</v>
      </c>
      <c r="BX11">
        <v>2003</v>
      </c>
      <c r="BY11">
        <v>54</v>
      </c>
      <c r="BZ11">
        <v>0</v>
      </c>
      <c r="CA11">
        <v>9</v>
      </c>
      <c r="CB11">
        <v>30</v>
      </c>
      <c r="CC11">
        <v>12</v>
      </c>
      <c r="CD11">
        <v>2</v>
      </c>
      <c r="CE11">
        <v>0</v>
      </c>
      <c r="CF11">
        <v>1</v>
      </c>
      <c r="CG11">
        <v>0</v>
      </c>
      <c r="CH11">
        <v>0</v>
      </c>
      <c r="CI11">
        <v>0</v>
      </c>
      <c r="CJ11">
        <v>0</v>
      </c>
      <c r="CK11">
        <v>0</v>
      </c>
      <c r="CL11">
        <v>0</v>
      </c>
      <c r="CM11">
        <v>0</v>
      </c>
      <c r="CN11">
        <v>0</v>
      </c>
      <c r="CO11">
        <v>0</v>
      </c>
      <c r="CP11">
        <v>0</v>
      </c>
      <c r="CQ11">
        <v>0</v>
      </c>
      <c r="CS11">
        <v>2003</v>
      </c>
      <c r="CT11">
        <v>54</v>
      </c>
      <c r="CU11">
        <v>103.70370370000001</v>
      </c>
      <c r="CW11">
        <v>2003</v>
      </c>
      <c r="CX11">
        <v>54</v>
      </c>
      <c r="CY11">
        <v>0</v>
      </c>
      <c r="CZ11">
        <v>0</v>
      </c>
      <c r="DA11">
        <v>3</v>
      </c>
      <c r="DB11">
        <v>21</v>
      </c>
      <c r="DC11">
        <v>27</v>
      </c>
      <c r="DD11">
        <v>3</v>
      </c>
      <c r="DE11">
        <v>0</v>
      </c>
      <c r="DF11">
        <v>0</v>
      </c>
      <c r="DG11">
        <v>0</v>
      </c>
      <c r="DH11">
        <v>0</v>
      </c>
      <c r="DI11">
        <v>0</v>
      </c>
      <c r="DJ11">
        <v>0</v>
      </c>
      <c r="DK11">
        <v>0</v>
      </c>
      <c r="DL11">
        <v>0</v>
      </c>
      <c r="DM11">
        <v>0</v>
      </c>
      <c r="DN11">
        <v>0</v>
      </c>
      <c r="DO11">
        <v>0</v>
      </c>
      <c r="DP11">
        <v>0</v>
      </c>
      <c r="DQ11">
        <v>0</v>
      </c>
      <c r="DR11">
        <v>0</v>
      </c>
      <c r="DS11">
        <v>0</v>
      </c>
      <c r="DT11">
        <v>0</v>
      </c>
      <c r="DU11">
        <v>0</v>
      </c>
      <c r="DV11">
        <v>0</v>
      </c>
      <c r="DX11">
        <v>2010</v>
      </c>
      <c r="DY11">
        <v>21557</v>
      </c>
      <c r="DZ11" s="18">
        <v>15.657002366</v>
      </c>
      <c r="EA11">
        <v>6497</v>
      </c>
      <c r="EB11" s="18">
        <v>5.6379867630999998</v>
      </c>
      <c r="EC11">
        <v>2568</v>
      </c>
      <c r="ED11" s="18">
        <v>11.723909657</v>
      </c>
    </row>
    <row r="12" spans="1:134" x14ac:dyDescent="0.25">
      <c r="A12">
        <v>2004</v>
      </c>
      <c r="B12">
        <v>48</v>
      </c>
      <c r="C12">
        <v>905.0625</v>
      </c>
      <c r="H12">
        <v>2004</v>
      </c>
      <c r="I12">
        <v>48</v>
      </c>
      <c r="J12">
        <v>0</v>
      </c>
      <c r="K12">
        <v>0</v>
      </c>
      <c r="L12">
        <v>0</v>
      </c>
      <c r="M12">
        <v>0</v>
      </c>
      <c r="N12">
        <v>0</v>
      </c>
      <c r="O12">
        <v>8</v>
      </c>
      <c r="P12">
        <v>17</v>
      </c>
      <c r="Q12">
        <v>17</v>
      </c>
      <c r="R12">
        <v>6</v>
      </c>
      <c r="S12">
        <v>0</v>
      </c>
      <c r="T12">
        <v>0</v>
      </c>
      <c r="U12">
        <v>0</v>
      </c>
      <c r="V12">
        <v>0</v>
      </c>
      <c r="W12">
        <v>0</v>
      </c>
      <c r="X12">
        <v>0</v>
      </c>
      <c r="Y12">
        <v>0</v>
      </c>
      <c r="Z12">
        <v>0</v>
      </c>
      <c r="AA12">
        <v>0</v>
      </c>
      <c r="AB12">
        <v>0</v>
      </c>
      <c r="AC12">
        <v>0</v>
      </c>
      <c r="AD12">
        <v>0</v>
      </c>
      <c r="AE12">
        <v>0</v>
      </c>
      <c r="AF12">
        <v>0</v>
      </c>
      <c r="AG12">
        <v>0</v>
      </c>
      <c r="AM12">
        <v>2004</v>
      </c>
      <c r="AN12">
        <v>48</v>
      </c>
      <c r="AO12">
        <v>153.39583332999999</v>
      </c>
      <c r="AS12">
        <v>2004</v>
      </c>
      <c r="AT12">
        <v>48</v>
      </c>
      <c r="AU12">
        <v>0</v>
      </c>
      <c r="AV12">
        <v>0</v>
      </c>
      <c r="AW12">
        <v>0</v>
      </c>
      <c r="AX12">
        <v>1</v>
      </c>
      <c r="AY12">
        <v>6</v>
      </c>
      <c r="AZ12">
        <v>12</v>
      </c>
      <c r="BA12">
        <v>20</v>
      </c>
      <c r="BB12">
        <v>8</v>
      </c>
      <c r="BC12">
        <v>1</v>
      </c>
      <c r="BD12">
        <v>0</v>
      </c>
      <c r="BE12">
        <v>0</v>
      </c>
      <c r="BF12">
        <v>0</v>
      </c>
      <c r="BG12">
        <v>0</v>
      </c>
      <c r="BH12">
        <v>0</v>
      </c>
      <c r="BI12">
        <v>0</v>
      </c>
      <c r="BJ12">
        <v>0</v>
      </c>
      <c r="BK12">
        <v>0</v>
      </c>
      <c r="BL12">
        <v>0</v>
      </c>
      <c r="BM12">
        <v>0</v>
      </c>
      <c r="BN12">
        <v>0</v>
      </c>
      <c r="BO12">
        <v>0</v>
      </c>
      <c r="BP12">
        <v>0</v>
      </c>
      <c r="BQ12">
        <v>0</v>
      </c>
      <c r="BR12">
        <v>0</v>
      </c>
      <c r="BT12">
        <v>2004</v>
      </c>
      <c r="BU12">
        <v>48</v>
      </c>
      <c r="BV12">
        <v>25.451520559999999</v>
      </c>
      <c r="BX12">
        <v>2004</v>
      </c>
      <c r="BY12">
        <v>48</v>
      </c>
      <c r="BZ12">
        <v>0</v>
      </c>
      <c r="CA12">
        <v>9</v>
      </c>
      <c r="CB12">
        <v>30</v>
      </c>
      <c r="CC12">
        <v>7</v>
      </c>
      <c r="CD12">
        <v>0</v>
      </c>
      <c r="CE12">
        <v>2</v>
      </c>
      <c r="CF12">
        <v>0</v>
      </c>
      <c r="CG12">
        <v>0</v>
      </c>
      <c r="CH12">
        <v>0</v>
      </c>
      <c r="CI12">
        <v>0</v>
      </c>
      <c r="CJ12">
        <v>0</v>
      </c>
      <c r="CK12">
        <v>0</v>
      </c>
      <c r="CL12">
        <v>0</v>
      </c>
      <c r="CM12">
        <v>0</v>
      </c>
      <c r="CN12">
        <v>0</v>
      </c>
      <c r="CO12">
        <v>0</v>
      </c>
      <c r="CP12">
        <v>0</v>
      </c>
      <c r="CQ12">
        <v>0</v>
      </c>
      <c r="CS12">
        <v>2004</v>
      </c>
      <c r="CT12">
        <v>48</v>
      </c>
      <c r="CU12">
        <v>119.02083333</v>
      </c>
      <c r="CW12">
        <v>2004</v>
      </c>
      <c r="CX12">
        <v>48</v>
      </c>
      <c r="CY12">
        <v>0</v>
      </c>
      <c r="CZ12">
        <v>0</v>
      </c>
      <c r="DA12">
        <v>1</v>
      </c>
      <c r="DB12">
        <v>8</v>
      </c>
      <c r="DC12">
        <v>23</v>
      </c>
      <c r="DD12">
        <v>15</v>
      </c>
      <c r="DE12">
        <v>1</v>
      </c>
      <c r="DF12">
        <v>0</v>
      </c>
      <c r="DG12">
        <v>0</v>
      </c>
      <c r="DH12">
        <v>0</v>
      </c>
      <c r="DI12">
        <v>0</v>
      </c>
      <c r="DJ12">
        <v>0</v>
      </c>
      <c r="DK12">
        <v>0</v>
      </c>
      <c r="DL12">
        <v>0</v>
      </c>
      <c r="DM12">
        <v>0</v>
      </c>
      <c r="DN12">
        <v>0</v>
      </c>
      <c r="DO12">
        <v>0</v>
      </c>
      <c r="DP12">
        <v>0</v>
      </c>
      <c r="DQ12">
        <v>0</v>
      </c>
      <c r="DR12">
        <v>0</v>
      </c>
      <c r="DS12">
        <v>0</v>
      </c>
      <c r="DT12">
        <v>0</v>
      </c>
      <c r="DU12">
        <v>0</v>
      </c>
      <c r="DV12">
        <v>0</v>
      </c>
      <c r="DX12">
        <v>2011</v>
      </c>
      <c r="DY12">
        <v>18621</v>
      </c>
      <c r="DZ12" s="18">
        <v>19.632726492</v>
      </c>
      <c r="EA12">
        <v>5701</v>
      </c>
      <c r="EB12" s="18">
        <v>9.3976495351999993</v>
      </c>
      <c r="EC12">
        <v>3696</v>
      </c>
      <c r="ED12" s="18">
        <v>12.817911255</v>
      </c>
    </row>
    <row r="13" spans="1:134" x14ac:dyDescent="0.25">
      <c r="A13">
        <v>2005</v>
      </c>
      <c r="B13">
        <v>44</v>
      </c>
      <c r="C13">
        <v>932.34090908999997</v>
      </c>
      <c r="H13">
        <v>2005</v>
      </c>
      <c r="I13">
        <v>44</v>
      </c>
      <c r="J13">
        <v>0</v>
      </c>
      <c r="K13">
        <v>0</v>
      </c>
      <c r="L13">
        <v>0</v>
      </c>
      <c r="M13">
        <v>0</v>
      </c>
      <c r="N13">
        <v>0</v>
      </c>
      <c r="O13">
        <v>3</v>
      </c>
      <c r="P13">
        <v>17</v>
      </c>
      <c r="Q13">
        <v>16</v>
      </c>
      <c r="R13">
        <v>3</v>
      </c>
      <c r="S13">
        <v>4</v>
      </c>
      <c r="T13">
        <v>1</v>
      </c>
      <c r="U13">
        <v>0</v>
      </c>
      <c r="V13">
        <v>0</v>
      </c>
      <c r="W13">
        <v>0</v>
      </c>
      <c r="X13">
        <v>0</v>
      </c>
      <c r="Y13">
        <v>0</v>
      </c>
      <c r="Z13">
        <v>0</v>
      </c>
      <c r="AA13">
        <v>0</v>
      </c>
      <c r="AB13">
        <v>0</v>
      </c>
      <c r="AC13">
        <v>0</v>
      </c>
      <c r="AD13">
        <v>0</v>
      </c>
      <c r="AE13">
        <v>0</v>
      </c>
      <c r="AF13">
        <v>0</v>
      </c>
      <c r="AG13">
        <v>0</v>
      </c>
      <c r="AM13">
        <v>2005</v>
      </c>
      <c r="AN13">
        <v>44</v>
      </c>
      <c r="AO13">
        <v>156.27272726999999</v>
      </c>
      <c r="AS13">
        <v>2005</v>
      </c>
      <c r="AT13">
        <v>44</v>
      </c>
      <c r="AU13">
        <v>0</v>
      </c>
      <c r="AV13">
        <v>0</v>
      </c>
      <c r="AW13">
        <v>0</v>
      </c>
      <c r="AX13">
        <v>0</v>
      </c>
      <c r="AY13">
        <v>5</v>
      </c>
      <c r="AZ13">
        <v>13</v>
      </c>
      <c r="BA13">
        <v>15</v>
      </c>
      <c r="BB13">
        <v>9</v>
      </c>
      <c r="BC13">
        <v>1</v>
      </c>
      <c r="BD13">
        <v>1</v>
      </c>
      <c r="BE13">
        <v>0</v>
      </c>
      <c r="BF13">
        <v>0</v>
      </c>
      <c r="BG13">
        <v>0</v>
      </c>
      <c r="BH13">
        <v>0</v>
      </c>
      <c r="BI13">
        <v>0</v>
      </c>
      <c r="BJ13">
        <v>0</v>
      </c>
      <c r="BK13">
        <v>0</v>
      </c>
      <c r="BL13">
        <v>0</v>
      </c>
      <c r="BM13">
        <v>0</v>
      </c>
      <c r="BN13">
        <v>0</v>
      </c>
      <c r="BO13">
        <v>0</v>
      </c>
      <c r="BP13">
        <v>0</v>
      </c>
      <c r="BQ13">
        <v>0</v>
      </c>
      <c r="BR13">
        <v>0</v>
      </c>
      <c r="BT13">
        <v>2005</v>
      </c>
      <c r="BU13">
        <v>44</v>
      </c>
      <c r="BV13">
        <v>26.223958332999999</v>
      </c>
      <c r="BX13">
        <v>2005</v>
      </c>
      <c r="BY13">
        <v>44</v>
      </c>
      <c r="BZ13">
        <v>0</v>
      </c>
      <c r="CA13">
        <v>11</v>
      </c>
      <c r="CB13">
        <v>23</v>
      </c>
      <c r="CC13">
        <v>6</v>
      </c>
      <c r="CD13">
        <v>3</v>
      </c>
      <c r="CE13">
        <v>1</v>
      </c>
      <c r="CF13">
        <v>0</v>
      </c>
      <c r="CG13">
        <v>0</v>
      </c>
      <c r="CH13">
        <v>0</v>
      </c>
      <c r="CI13">
        <v>0</v>
      </c>
      <c r="CJ13">
        <v>0</v>
      </c>
      <c r="CK13">
        <v>0</v>
      </c>
      <c r="CL13">
        <v>0</v>
      </c>
      <c r="CM13">
        <v>0</v>
      </c>
      <c r="CN13">
        <v>0</v>
      </c>
      <c r="CO13">
        <v>0</v>
      </c>
      <c r="CP13">
        <v>0</v>
      </c>
      <c r="CQ13">
        <v>0</v>
      </c>
      <c r="CS13">
        <v>2005</v>
      </c>
      <c r="CT13">
        <v>44</v>
      </c>
      <c r="CU13">
        <v>122.04545455</v>
      </c>
      <c r="CW13">
        <v>2005</v>
      </c>
      <c r="CX13">
        <v>44</v>
      </c>
      <c r="CY13">
        <v>0</v>
      </c>
      <c r="CZ13">
        <v>0</v>
      </c>
      <c r="DA13">
        <v>0</v>
      </c>
      <c r="DB13">
        <v>8</v>
      </c>
      <c r="DC13">
        <v>14</v>
      </c>
      <c r="DD13">
        <v>20</v>
      </c>
      <c r="DE13">
        <v>1</v>
      </c>
      <c r="DF13">
        <v>1</v>
      </c>
      <c r="DG13">
        <v>0</v>
      </c>
      <c r="DH13">
        <v>0</v>
      </c>
      <c r="DI13">
        <v>0</v>
      </c>
      <c r="DJ13">
        <v>0</v>
      </c>
      <c r="DK13">
        <v>0</v>
      </c>
      <c r="DL13">
        <v>0</v>
      </c>
      <c r="DM13">
        <v>0</v>
      </c>
      <c r="DN13">
        <v>0</v>
      </c>
      <c r="DO13">
        <v>0</v>
      </c>
      <c r="DP13">
        <v>0</v>
      </c>
      <c r="DQ13">
        <v>0</v>
      </c>
      <c r="DR13">
        <v>0</v>
      </c>
      <c r="DS13">
        <v>0</v>
      </c>
      <c r="DT13">
        <v>0</v>
      </c>
      <c r="DU13">
        <v>0</v>
      </c>
      <c r="DV13">
        <v>0</v>
      </c>
    </row>
    <row r="14" spans="1:134" x14ac:dyDescent="0.25">
      <c r="A14">
        <v>2006</v>
      </c>
      <c r="B14">
        <v>49</v>
      </c>
      <c r="C14">
        <v>1035.1020407999999</v>
      </c>
      <c r="H14">
        <v>2006</v>
      </c>
      <c r="I14">
        <v>49</v>
      </c>
      <c r="J14">
        <v>0</v>
      </c>
      <c r="K14">
        <v>0</v>
      </c>
      <c r="L14">
        <v>0</v>
      </c>
      <c r="M14">
        <v>0</v>
      </c>
      <c r="N14">
        <v>0</v>
      </c>
      <c r="O14">
        <v>1</v>
      </c>
      <c r="P14">
        <v>9</v>
      </c>
      <c r="Q14">
        <v>17</v>
      </c>
      <c r="R14">
        <v>12</v>
      </c>
      <c r="S14">
        <v>3</v>
      </c>
      <c r="T14">
        <v>1</v>
      </c>
      <c r="U14">
        <v>3</v>
      </c>
      <c r="V14">
        <v>2</v>
      </c>
      <c r="W14">
        <v>0</v>
      </c>
      <c r="X14">
        <v>0</v>
      </c>
      <c r="Y14">
        <v>0</v>
      </c>
      <c r="Z14">
        <v>0</v>
      </c>
      <c r="AA14">
        <v>0</v>
      </c>
      <c r="AB14">
        <v>1</v>
      </c>
      <c r="AC14">
        <v>0</v>
      </c>
      <c r="AD14">
        <v>0</v>
      </c>
      <c r="AE14">
        <v>0</v>
      </c>
      <c r="AF14">
        <v>0</v>
      </c>
      <c r="AG14">
        <v>0</v>
      </c>
      <c r="AM14">
        <v>2006</v>
      </c>
      <c r="AN14">
        <v>49</v>
      </c>
      <c r="AO14">
        <v>172.32653060999999</v>
      </c>
      <c r="AS14">
        <v>2006</v>
      </c>
      <c r="AT14">
        <v>49</v>
      </c>
      <c r="AU14">
        <v>0</v>
      </c>
      <c r="AV14">
        <v>0</v>
      </c>
      <c r="AW14">
        <v>0</v>
      </c>
      <c r="AX14">
        <v>1</v>
      </c>
      <c r="AY14">
        <v>3</v>
      </c>
      <c r="AZ14">
        <v>10</v>
      </c>
      <c r="BA14">
        <v>17</v>
      </c>
      <c r="BB14">
        <v>10</v>
      </c>
      <c r="BC14">
        <v>3</v>
      </c>
      <c r="BD14">
        <v>3</v>
      </c>
      <c r="BE14">
        <v>1</v>
      </c>
      <c r="BF14">
        <v>1</v>
      </c>
      <c r="BG14">
        <v>0</v>
      </c>
      <c r="BH14">
        <v>0</v>
      </c>
      <c r="BI14">
        <v>0</v>
      </c>
      <c r="BJ14">
        <v>0</v>
      </c>
      <c r="BK14">
        <v>0</v>
      </c>
      <c r="BL14">
        <v>0</v>
      </c>
      <c r="BM14">
        <v>0</v>
      </c>
      <c r="BN14">
        <v>0</v>
      </c>
      <c r="BO14">
        <v>0</v>
      </c>
      <c r="BP14">
        <v>0</v>
      </c>
      <c r="BQ14">
        <v>0</v>
      </c>
      <c r="BR14">
        <v>0</v>
      </c>
      <c r="BT14">
        <v>2006</v>
      </c>
      <c r="BU14">
        <v>49</v>
      </c>
      <c r="BV14">
        <v>28.926514153999999</v>
      </c>
      <c r="BX14">
        <v>2006</v>
      </c>
      <c r="BY14">
        <v>49</v>
      </c>
      <c r="BZ14">
        <v>0</v>
      </c>
      <c r="CA14">
        <v>8</v>
      </c>
      <c r="CB14">
        <v>25</v>
      </c>
      <c r="CC14">
        <v>9</v>
      </c>
      <c r="CD14">
        <v>5</v>
      </c>
      <c r="CE14">
        <v>2</v>
      </c>
      <c r="CF14">
        <v>0</v>
      </c>
      <c r="CG14">
        <v>0</v>
      </c>
      <c r="CH14">
        <v>0</v>
      </c>
      <c r="CI14">
        <v>0</v>
      </c>
      <c r="CJ14">
        <v>0</v>
      </c>
      <c r="CK14">
        <v>0</v>
      </c>
      <c r="CL14">
        <v>0</v>
      </c>
      <c r="CM14">
        <v>0</v>
      </c>
      <c r="CN14">
        <v>0</v>
      </c>
      <c r="CO14">
        <v>0</v>
      </c>
      <c r="CP14">
        <v>0</v>
      </c>
      <c r="CQ14">
        <v>0</v>
      </c>
      <c r="CS14">
        <v>2006</v>
      </c>
      <c r="CT14">
        <v>49</v>
      </c>
      <c r="CU14">
        <v>126.28571429</v>
      </c>
      <c r="CW14">
        <v>2006</v>
      </c>
      <c r="CX14">
        <v>49</v>
      </c>
      <c r="CY14">
        <v>0</v>
      </c>
      <c r="CZ14">
        <v>0</v>
      </c>
      <c r="DA14">
        <v>1</v>
      </c>
      <c r="DB14">
        <v>4</v>
      </c>
      <c r="DC14">
        <v>22</v>
      </c>
      <c r="DD14">
        <v>13</v>
      </c>
      <c r="DE14">
        <v>7</v>
      </c>
      <c r="DF14">
        <v>2</v>
      </c>
      <c r="DG14">
        <v>0</v>
      </c>
      <c r="DH14">
        <v>0</v>
      </c>
      <c r="DI14">
        <v>0</v>
      </c>
      <c r="DJ14">
        <v>0</v>
      </c>
      <c r="DK14">
        <v>0</v>
      </c>
      <c r="DL14">
        <v>0</v>
      </c>
      <c r="DM14">
        <v>0</v>
      </c>
      <c r="DN14">
        <v>0</v>
      </c>
      <c r="DO14">
        <v>0</v>
      </c>
      <c r="DP14">
        <v>0</v>
      </c>
      <c r="DQ14">
        <v>0</v>
      </c>
      <c r="DR14">
        <v>0</v>
      </c>
      <c r="DS14">
        <v>0</v>
      </c>
      <c r="DT14">
        <v>0</v>
      </c>
      <c r="DU14">
        <v>0</v>
      </c>
      <c r="DV14">
        <v>0</v>
      </c>
    </row>
    <row r="15" spans="1:134" x14ac:dyDescent="0.25">
      <c r="A15">
        <v>2007</v>
      </c>
      <c r="B15">
        <v>46</v>
      </c>
      <c r="C15">
        <v>903.34782609000001</v>
      </c>
      <c r="H15">
        <v>2007</v>
      </c>
      <c r="I15">
        <v>55</v>
      </c>
      <c r="J15">
        <v>0</v>
      </c>
      <c r="K15">
        <v>0</v>
      </c>
      <c r="L15">
        <v>0</v>
      </c>
      <c r="M15">
        <v>0</v>
      </c>
      <c r="N15">
        <v>1</v>
      </c>
      <c r="O15">
        <v>7</v>
      </c>
      <c r="P15">
        <v>7</v>
      </c>
      <c r="Q15">
        <v>9</v>
      </c>
      <c r="R15">
        <v>7</v>
      </c>
      <c r="S15">
        <v>11</v>
      </c>
      <c r="T15">
        <v>1</v>
      </c>
      <c r="U15">
        <v>1</v>
      </c>
      <c r="V15">
        <v>0</v>
      </c>
      <c r="W15">
        <v>0</v>
      </c>
      <c r="X15">
        <v>0</v>
      </c>
      <c r="Y15">
        <v>0</v>
      </c>
      <c r="Z15">
        <v>1</v>
      </c>
      <c r="AA15">
        <v>1</v>
      </c>
      <c r="AB15">
        <v>3</v>
      </c>
      <c r="AC15">
        <v>2</v>
      </c>
      <c r="AD15">
        <v>4</v>
      </c>
      <c r="AE15">
        <v>0</v>
      </c>
      <c r="AF15">
        <v>0</v>
      </c>
      <c r="AG15">
        <v>0</v>
      </c>
      <c r="AM15">
        <v>2007</v>
      </c>
      <c r="AN15">
        <v>48</v>
      </c>
      <c r="AO15">
        <v>132.95833332999999</v>
      </c>
      <c r="AS15">
        <v>2007</v>
      </c>
      <c r="AT15">
        <v>55</v>
      </c>
      <c r="AU15">
        <v>0</v>
      </c>
      <c r="AV15">
        <v>0</v>
      </c>
      <c r="AW15">
        <v>1</v>
      </c>
      <c r="AX15">
        <v>0</v>
      </c>
      <c r="AY15">
        <v>7</v>
      </c>
      <c r="AZ15">
        <v>13</v>
      </c>
      <c r="BA15">
        <v>11</v>
      </c>
      <c r="BB15">
        <v>9</v>
      </c>
      <c r="BC15">
        <v>4</v>
      </c>
      <c r="BD15">
        <v>0</v>
      </c>
      <c r="BE15">
        <v>2</v>
      </c>
      <c r="BF15">
        <v>2</v>
      </c>
      <c r="BG15">
        <v>1</v>
      </c>
      <c r="BH15">
        <v>1</v>
      </c>
      <c r="BI15">
        <v>1</v>
      </c>
      <c r="BJ15">
        <v>1</v>
      </c>
      <c r="BK15">
        <v>1</v>
      </c>
      <c r="BL15">
        <v>1</v>
      </c>
      <c r="BM15">
        <v>0</v>
      </c>
      <c r="BN15">
        <v>0</v>
      </c>
      <c r="BO15">
        <v>0</v>
      </c>
      <c r="BP15">
        <v>0</v>
      </c>
      <c r="BQ15">
        <v>0</v>
      </c>
      <c r="BR15">
        <v>0</v>
      </c>
      <c r="BT15">
        <v>2007</v>
      </c>
      <c r="BU15">
        <v>55</v>
      </c>
      <c r="BV15">
        <v>30.151887051999999</v>
      </c>
      <c r="BX15">
        <v>2007</v>
      </c>
      <c r="BY15">
        <v>55</v>
      </c>
      <c r="BZ15">
        <v>0</v>
      </c>
      <c r="CA15">
        <v>12</v>
      </c>
      <c r="CB15">
        <v>29</v>
      </c>
      <c r="CC15">
        <v>12</v>
      </c>
      <c r="CD15">
        <v>0</v>
      </c>
      <c r="CE15">
        <v>1</v>
      </c>
      <c r="CF15">
        <v>0</v>
      </c>
      <c r="CG15">
        <v>0</v>
      </c>
      <c r="CH15">
        <v>0</v>
      </c>
      <c r="CI15">
        <v>0</v>
      </c>
      <c r="CJ15">
        <v>0</v>
      </c>
      <c r="CK15">
        <v>0</v>
      </c>
      <c r="CL15">
        <v>0</v>
      </c>
      <c r="CM15">
        <v>0</v>
      </c>
      <c r="CN15">
        <v>0</v>
      </c>
      <c r="CO15">
        <v>0</v>
      </c>
      <c r="CP15">
        <v>0</v>
      </c>
      <c r="CQ15">
        <v>1</v>
      </c>
      <c r="CS15">
        <v>2007</v>
      </c>
      <c r="CT15">
        <v>46</v>
      </c>
      <c r="CU15">
        <v>58.108695652000002</v>
      </c>
      <c r="CW15">
        <v>2007</v>
      </c>
      <c r="CX15">
        <v>47</v>
      </c>
      <c r="CY15">
        <v>15</v>
      </c>
      <c r="CZ15">
        <v>3</v>
      </c>
      <c r="DA15">
        <v>11</v>
      </c>
      <c r="DB15">
        <v>13</v>
      </c>
      <c r="DC15">
        <v>6</v>
      </c>
      <c r="DD15">
        <v>2</v>
      </c>
      <c r="DE15">
        <v>0</v>
      </c>
      <c r="DF15">
        <v>0</v>
      </c>
      <c r="DG15">
        <v>0</v>
      </c>
      <c r="DH15">
        <v>0</v>
      </c>
      <c r="DI15">
        <v>0</v>
      </c>
      <c r="DJ15">
        <v>0</v>
      </c>
      <c r="DK15">
        <v>0</v>
      </c>
      <c r="DL15">
        <v>0</v>
      </c>
      <c r="DM15">
        <v>0</v>
      </c>
      <c r="DN15">
        <v>0</v>
      </c>
      <c r="DO15">
        <v>0</v>
      </c>
      <c r="DP15">
        <v>0</v>
      </c>
      <c r="DQ15">
        <v>0</v>
      </c>
      <c r="DR15">
        <v>0</v>
      </c>
      <c r="DS15">
        <v>0</v>
      </c>
      <c r="DT15">
        <v>0</v>
      </c>
      <c r="DU15">
        <v>0</v>
      </c>
      <c r="DV15">
        <v>0</v>
      </c>
    </row>
    <row r="16" spans="1:134" x14ac:dyDescent="0.25">
      <c r="A16">
        <v>2008</v>
      </c>
      <c r="B16">
        <v>40</v>
      </c>
      <c r="C16">
        <v>918.72500000000002</v>
      </c>
      <c r="H16">
        <v>2008</v>
      </c>
      <c r="I16">
        <v>45</v>
      </c>
      <c r="J16">
        <v>0</v>
      </c>
      <c r="K16">
        <v>0</v>
      </c>
      <c r="L16">
        <v>0</v>
      </c>
      <c r="M16">
        <v>0</v>
      </c>
      <c r="N16">
        <v>0</v>
      </c>
      <c r="O16">
        <v>3</v>
      </c>
      <c r="P16">
        <v>8</v>
      </c>
      <c r="Q16">
        <v>5</v>
      </c>
      <c r="R16">
        <v>5</v>
      </c>
      <c r="S16">
        <v>5</v>
      </c>
      <c r="T16">
        <v>2</v>
      </c>
      <c r="U16">
        <v>3</v>
      </c>
      <c r="V16">
        <v>1</v>
      </c>
      <c r="W16">
        <v>0</v>
      </c>
      <c r="X16">
        <v>3</v>
      </c>
      <c r="Y16">
        <v>1</v>
      </c>
      <c r="Z16">
        <v>0</v>
      </c>
      <c r="AA16">
        <v>0</v>
      </c>
      <c r="AB16">
        <v>2</v>
      </c>
      <c r="AC16">
        <v>4</v>
      </c>
      <c r="AD16">
        <v>0</v>
      </c>
      <c r="AE16">
        <v>0</v>
      </c>
      <c r="AF16">
        <v>0</v>
      </c>
      <c r="AG16">
        <v>3</v>
      </c>
      <c r="AM16">
        <v>2008</v>
      </c>
      <c r="AN16">
        <v>42</v>
      </c>
      <c r="AO16">
        <v>127.02380952</v>
      </c>
      <c r="AS16">
        <v>2008</v>
      </c>
      <c r="AT16">
        <v>45</v>
      </c>
      <c r="AU16">
        <v>1</v>
      </c>
      <c r="AV16">
        <v>0</v>
      </c>
      <c r="AW16">
        <v>0</v>
      </c>
      <c r="AX16">
        <v>1</v>
      </c>
      <c r="AY16">
        <v>7</v>
      </c>
      <c r="AZ16">
        <v>9</v>
      </c>
      <c r="BA16">
        <v>10</v>
      </c>
      <c r="BB16">
        <v>3</v>
      </c>
      <c r="BC16">
        <v>2</v>
      </c>
      <c r="BD16">
        <v>2</v>
      </c>
      <c r="BE16">
        <v>1</v>
      </c>
      <c r="BF16">
        <v>2</v>
      </c>
      <c r="BG16">
        <v>1</v>
      </c>
      <c r="BH16">
        <v>2</v>
      </c>
      <c r="BI16">
        <v>2</v>
      </c>
      <c r="BJ16">
        <v>0</v>
      </c>
      <c r="BK16">
        <v>0</v>
      </c>
      <c r="BL16">
        <v>0</v>
      </c>
      <c r="BM16">
        <v>1</v>
      </c>
      <c r="BN16">
        <v>1</v>
      </c>
      <c r="BO16">
        <v>0</v>
      </c>
      <c r="BP16">
        <v>0</v>
      </c>
      <c r="BQ16">
        <v>0</v>
      </c>
      <c r="BR16">
        <v>0</v>
      </c>
      <c r="BT16">
        <v>2008</v>
      </c>
      <c r="BU16">
        <v>44</v>
      </c>
      <c r="BV16">
        <v>31.630823864</v>
      </c>
      <c r="BX16">
        <v>2008</v>
      </c>
      <c r="BY16">
        <v>44</v>
      </c>
      <c r="BZ16">
        <v>0</v>
      </c>
      <c r="CA16">
        <v>11</v>
      </c>
      <c r="CB16">
        <v>20</v>
      </c>
      <c r="CC16">
        <v>6</v>
      </c>
      <c r="CD16">
        <v>5</v>
      </c>
      <c r="CE16">
        <v>1</v>
      </c>
      <c r="CF16">
        <v>0</v>
      </c>
      <c r="CG16">
        <v>0</v>
      </c>
      <c r="CH16">
        <v>0</v>
      </c>
      <c r="CI16">
        <v>0</v>
      </c>
      <c r="CJ16">
        <v>0</v>
      </c>
      <c r="CK16">
        <v>0</v>
      </c>
      <c r="CL16">
        <v>0</v>
      </c>
      <c r="CM16">
        <v>0</v>
      </c>
      <c r="CN16">
        <v>0</v>
      </c>
      <c r="CO16">
        <v>0</v>
      </c>
      <c r="CP16">
        <v>0</v>
      </c>
      <c r="CQ16">
        <v>1</v>
      </c>
      <c r="CS16">
        <v>2008</v>
      </c>
      <c r="CT16">
        <v>2</v>
      </c>
      <c r="CU16">
        <v>1</v>
      </c>
      <c r="CW16">
        <v>2008</v>
      </c>
      <c r="CX16">
        <v>2</v>
      </c>
      <c r="CY16">
        <v>2</v>
      </c>
      <c r="CZ16">
        <v>0</v>
      </c>
      <c r="DA16">
        <v>0</v>
      </c>
      <c r="DB16">
        <v>0</v>
      </c>
      <c r="DC16">
        <v>0</v>
      </c>
      <c r="DD16">
        <v>0</v>
      </c>
      <c r="DE16">
        <v>0</v>
      </c>
      <c r="DF16">
        <v>0</v>
      </c>
      <c r="DG16">
        <v>0</v>
      </c>
      <c r="DH16">
        <v>0</v>
      </c>
      <c r="DI16">
        <v>0</v>
      </c>
      <c r="DJ16">
        <v>0</v>
      </c>
      <c r="DK16">
        <v>0</v>
      </c>
      <c r="DL16">
        <v>0</v>
      </c>
      <c r="DM16">
        <v>0</v>
      </c>
      <c r="DN16">
        <v>0</v>
      </c>
      <c r="DO16">
        <v>0</v>
      </c>
      <c r="DP16">
        <v>0</v>
      </c>
      <c r="DQ16">
        <v>0</v>
      </c>
      <c r="DR16">
        <v>0</v>
      </c>
      <c r="DS16">
        <v>0</v>
      </c>
      <c r="DT16">
        <v>0</v>
      </c>
      <c r="DU16">
        <v>0</v>
      </c>
      <c r="DV16">
        <v>0</v>
      </c>
    </row>
    <row r="17" spans="1:95" x14ac:dyDescent="0.25">
      <c r="A17">
        <v>2009</v>
      </c>
      <c r="B17">
        <v>47</v>
      </c>
      <c r="C17">
        <v>940</v>
      </c>
      <c r="H17">
        <v>2009</v>
      </c>
      <c r="I17">
        <v>51</v>
      </c>
      <c r="J17">
        <v>2</v>
      </c>
      <c r="K17">
        <v>1</v>
      </c>
      <c r="L17">
        <v>0</v>
      </c>
      <c r="M17">
        <v>0</v>
      </c>
      <c r="N17">
        <v>2</v>
      </c>
      <c r="O17">
        <v>3</v>
      </c>
      <c r="P17">
        <v>5</v>
      </c>
      <c r="Q17">
        <v>12</v>
      </c>
      <c r="R17">
        <v>9</v>
      </c>
      <c r="S17">
        <v>4</v>
      </c>
      <c r="T17">
        <v>1</v>
      </c>
      <c r="U17">
        <v>2</v>
      </c>
      <c r="V17">
        <v>2</v>
      </c>
      <c r="W17">
        <v>2</v>
      </c>
      <c r="X17">
        <v>0</v>
      </c>
      <c r="Y17">
        <v>0</v>
      </c>
      <c r="Z17">
        <v>1</v>
      </c>
      <c r="AA17">
        <v>2</v>
      </c>
      <c r="AB17">
        <v>1</v>
      </c>
      <c r="AC17">
        <v>1</v>
      </c>
      <c r="AD17">
        <v>0</v>
      </c>
      <c r="AE17">
        <v>0</v>
      </c>
      <c r="AF17">
        <v>0</v>
      </c>
      <c r="AG17">
        <v>1</v>
      </c>
      <c r="AM17">
        <v>2009</v>
      </c>
      <c r="AN17">
        <v>34</v>
      </c>
      <c r="AO17">
        <v>125.91176471</v>
      </c>
      <c r="AS17">
        <v>2009</v>
      </c>
      <c r="AT17">
        <v>35</v>
      </c>
      <c r="AU17">
        <v>3</v>
      </c>
      <c r="AV17">
        <v>1</v>
      </c>
      <c r="AW17">
        <v>1</v>
      </c>
      <c r="AX17">
        <v>1</v>
      </c>
      <c r="AY17">
        <v>6</v>
      </c>
      <c r="AZ17">
        <v>8</v>
      </c>
      <c r="BA17">
        <v>8</v>
      </c>
      <c r="BB17">
        <v>3</v>
      </c>
      <c r="BC17">
        <v>2</v>
      </c>
      <c r="BD17">
        <v>0</v>
      </c>
      <c r="BE17">
        <v>0</v>
      </c>
      <c r="BF17">
        <v>1</v>
      </c>
      <c r="BG17">
        <v>0</v>
      </c>
      <c r="BH17">
        <v>0</v>
      </c>
      <c r="BI17">
        <v>1</v>
      </c>
      <c r="BJ17">
        <v>0</v>
      </c>
      <c r="BK17">
        <v>0</v>
      </c>
      <c r="BL17">
        <v>0</v>
      </c>
      <c r="BM17">
        <v>0</v>
      </c>
      <c r="BN17">
        <v>0</v>
      </c>
      <c r="BO17">
        <v>0</v>
      </c>
      <c r="BP17">
        <v>0</v>
      </c>
      <c r="BQ17">
        <v>0</v>
      </c>
      <c r="BR17">
        <v>0</v>
      </c>
      <c r="BT17">
        <v>2009</v>
      </c>
      <c r="BU17">
        <v>34</v>
      </c>
      <c r="BV17">
        <v>24.610803414999999</v>
      </c>
      <c r="BX17">
        <v>2009</v>
      </c>
      <c r="BY17">
        <v>34</v>
      </c>
      <c r="BZ17">
        <v>1</v>
      </c>
      <c r="CA17">
        <v>5</v>
      </c>
      <c r="CB17">
        <v>18</v>
      </c>
      <c r="CC17">
        <v>8</v>
      </c>
      <c r="CD17">
        <v>1</v>
      </c>
      <c r="CE17">
        <v>0</v>
      </c>
      <c r="CF17">
        <v>0</v>
      </c>
      <c r="CG17">
        <v>0</v>
      </c>
      <c r="CH17">
        <v>0</v>
      </c>
      <c r="CI17">
        <v>0</v>
      </c>
      <c r="CJ17">
        <v>0</v>
      </c>
      <c r="CK17">
        <v>0</v>
      </c>
      <c r="CL17">
        <v>0</v>
      </c>
      <c r="CM17">
        <v>0</v>
      </c>
      <c r="CN17">
        <v>0</v>
      </c>
      <c r="CO17">
        <v>0</v>
      </c>
      <c r="CP17">
        <v>0</v>
      </c>
      <c r="CQ17">
        <v>0</v>
      </c>
    </row>
    <row r="18" spans="1:95" x14ac:dyDescent="0.25">
      <c r="A18">
        <v>2010</v>
      </c>
      <c r="B18">
        <v>10</v>
      </c>
      <c r="C18">
        <v>683.7</v>
      </c>
      <c r="H18">
        <v>2010</v>
      </c>
      <c r="I18">
        <v>10</v>
      </c>
      <c r="J18">
        <v>0</v>
      </c>
      <c r="K18">
        <v>0</v>
      </c>
      <c r="L18">
        <v>1</v>
      </c>
      <c r="M18">
        <v>2</v>
      </c>
      <c r="N18">
        <v>2</v>
      </c>
      <c r="O18">
        <v>1</v>
      </c>
      <c r="P18">
        <v>4</v>
      </c>
      <c r="Q18">
        <v>0</v>
      </c>
      <c r="R18">
        <v>0</v>
      </c>
      <c r="S18">
        <v>0</v>
      </c>
      <c r="T18">
        <v>0</v>
      </c>
      <c r="U18">
        <v>0</v>
      </c>
      <c r="V18">
        <v>0</v>
      </c>
      <c r="W18">
        <v>0</v>
      </c>
      <c r="X18">
        <v>0</v>
      </c>
      <c r="Y18">
        <v>0</v>
      </c>
      <c r="Z18">
        <v>0</v>
      </c>
      <c r="AA18">
        <v>0</v>
      </c>
      <c r="AB18">
        <v>0</v>
      </c>
      <c r="AC18">
        <v>0</v>
      </c>
      <c r="AD18">
        <v>0</v>
      </c>
      <c r="AE18">
        <v>0</v>
      </c>
      <c r="AF18">
        <v>0</v>
      </c>
      <c r="AG18">
        <v>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1"/>
  <sheetViews>
    <sheetView workbookViewId="0">
      <selection activeCell="K36" sqref="K36"/>
    </sheetView>
  </sheetViews>
  <sheetFormatPr defaultRowHeight="15" x14ac:dyDescent="0.25"/>
  <sheetData>
    <row r="1" spans="1:120" x14ac:dyDescent="0.25">
      <c r="A1" t="s">
        <v>3</v>
      </c>
      <c r="H1" t="s">
        <v>4</v>
      </c>
      <c r="AM1" t="s">
        <v>5</v>
      </c>
      <c r="AS1" t="s">
        <v>5</v>
      </c>
      <c r="BN1" t="s">
        <v>33</v>
      </c>
      <c r="BR1" t="s">
        <v>34</v>
      </c>
      <c r="CM1" t="s">
        <v>42</v>
      </c>
      <c r="CQ1" t="s">
        <v>43</v>
      </c>
      <c r="DP1" t="s">
        <v>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Landbrugsinfo Artikelside" ma:contentTypeID="0x010100C568DB52D9D0A14D9B2FDCC96666E9F2007948130EC3DB064584E219954237AF3900242457EFB8B24247815D688C526CD44D00C26A9DBCB02B5C4DA1F017B836C045C00060750ADE2E6249BABB5C6118FC133DE800B6E1A9893ABA4670B08C14B9C53A30D30038FE43F1637F744F843E7D7DE1471064" ma:contentTypeVersion="47" ma:contentTypeDescription="Den primære contenttype der anvendes på Landbrugsinfo" ma:contentTypeScope="" ma:versionID="cf04131f4c21d88a68e14444c9c10148">
  <xsd:schema xmlns:xsd="http://www.w3.org/2001/XMLSchema" xmlns:p="http://schemas.microsoft.com/office/2006/metadata/properties" xmlns:ns1="http://schemas.microsoft.com/sharepoint/v3" xmlns:ns2="3f9812e8-f9bc-41f9-81fe-376cdc75b746" xmlns:ns3="5aa14257-579e-4a1f-bbbb-3c8dd7393476" xmlns:ns4="1fc47be7-e242-49d7-8745-326dae84948d" xmlns:ns5="c227d4fd-6fee-4d66-951e-1303329e6b9d" targetNamespace="http://schemas.microsoft.com/office/2006/metadata/properties" ma:root="true" ma:fieldsID="ed733c306cbb7ec33b289f4f67325bc8" ns1:_="" ns2:_="" ns3:_="" ns4:_="" ns5:_="">
    <xsd:import namespace="http://schemas.microsoft.com/sharepoint/v3"/>
    <xsd:import namespace="3f9812e8-f9bc-41f9-81fe-376cdc75b746"/>
    <xsd:import namespace="5aa14257-579e-4a1f-bbbb-3c8dd7393476"/>
    <xsd:import namespace="1fc47be7-e242-49d7-8745-326dae84948d"/>
    <xsd:import namespace="c227d4fd-6fee-4d66-951e-1303329e6b9d"/>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PageImage" minOccurs="0"/>
                <xsd:element ref="ns1:PublishingPageContent" minOccurs="0"/>
                <xsd:element ref="ns1:SummaryLinks" minOccurs="0"/>
                <xsd:element ref="ns1:ArticleByLine" minOccurs="0"/>
                <xsd:element ref="ns1:ArticleStartDate" minOccurs="0"/>
                <xsd:element ref="ns1:PublishingImageCaption" minOccurs="0"/>
                <xsd:element ref="ns1:HeaderStyleDefinitions" minOccurs="0"/>
                <xsd:element ref="ns2:Ansvarligafdeling" minOccurs="0"/>
                <xsd:element ref="ns3:Forfattere" minOccurs="0"/>
                <xsd:element ref="ns2:Rettighedsgruppe"/>
                <xsd:element ref="ns3:Sprogvalg" minOccurs="0"/>
                <xsd:element ref="ns3:Listekode" minOccurs="0"/>
                <xsd:element ref="ns3:Nummer" minOccurs="0"/>
                <xsd:element ref="ns3:Noegleord" minOccurs="0"/>
                <xsd:element ref="ns3:Informationsserie" minOccurs="0"/>
                <xsd:element ref="ns3:Bekraeftelsesdato" minOccurs="0"/>
                <xsd:element ref="ns3:Revisionsdato" minOccurs="0"/>
                <xsd:element ref="ns2:Afsender" minOccurs="0"/>
                <xsd:element ref="ns4:Arkiveringsdato"/>
                <xsd:element ref="ns2:Ingen_x0020_besked_x0020_ved_x0020_arkivering" minOccurs="0"/>
                <xsd:element ref="ns2:HideInRollups" minOccurs="0"/>
                <xsd:element ref="ns2:IsHiddenFromRollup" minOccurs="0"/>
                <xsd:element ref="ns1:DynamicPublishingContent0" minOccurs="0"/>
                <xsd:element ref="ns1:DynamicPublishingContent1" minOccurs="0"/>
                <xsd:element ref="ns1:DynamicPublishingContent2" minOccurs="0"/>
                <xsd:element ref="ns1:DynamicPublishingContent3" minOccurs="0"/>
                <xsd:element ref="ns1:DynamicPublishingContent4" minOccurs="0"/>
                <xsd:element ref="ns1:DynamicPublishingContent5" minOccurs="0"/>
                <xsd:element ref="ns3:Sorteringsorden" minOccurs="0"/>
                <xsd:element ref="ns2:EnclosureFor" minOccurs="0"/>
                <xsd:element ref="ns2:GammelURL" minOccurs="0"/>
                <xsd:element ref="ns2:NetSkabelonValue" minOccurs="0"/>
                <xsd:element ref="ns2:Projekter" minOccurs="0"/>
                <xsd:element ref="ns5:WebInfoSubjects" minOccurs="0"/>
                <xsd:element ref="ns5:HitCount" minOccurs="0"/>
                <xsd:element ref="ns5:DisplayComments"/>
                <xsd:element ref="ns5:AllowComments"/>
                <xsd:element ref="ns5:PermalinkID" minOccurs="0"/>
                <xsd:element ref="ns5:WebInfoMultiSelect"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Comments" ma:index="8" nillable="true" ma:displayName="Beskrivelse" ma:internalName="Comments">
      <xsd:simpleType>
        <xsd:restriction base="dms:Note"/>
      </xsd:simpleType>
    </xsd:element>
    <xsd:element name="PublishingStartDate" ma:index="9" nillable="true" ma:displayName="Startdato for planlægning" ma:description="" ma:internalName="PublishingStartDate">
      <xsd:simpleType>
        <xsd:restriction base="dms:Unknown"/>
      </xsd:simpleType>
    </xsd:element>
    <xsd:element name="PublishingExpirationDate" ma:index="10" nillable="true" ma:displayName="Slutdato for planlægning" ma:description="" ma:internalName="PublishingExpirationDate">
      <xsd:simpleType>
        <xsd:restriction base="dms:Unknown"/>
      </xsd:simpleType>
    </xsd:element>
    <xsd:element name="PublishingContact" ma:index="11" nillable="true" ma:displayName="Kontaktperson" ma:description=""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E-mail-adresse på kontaktperson" ma:description="" ma:internalName="PublishingContactEmail">
      <xsd:simpleType>
        <xsd:restriction base="dms:Text">
          <xsd:maxLength value="255"/>
        </xsd:restriction>
      </xsd:simpleType>
    </xsd:element>
    <xsd:element name="PublishingContactName" ma:index="13" nillable="true" ma:displayName="Navn på kontaktperson" ma:description="" ma:internalName="PublishingContactName">
      <xsd:simpleType>
        <xsd:restriction base="dms:Text">
          <xsd:maxLength value="255"/>
        </xsd:restriction>
      </xsd:simpleType>
    </xsd:element>
    <xsd:element name="PublishingContactPicture" ma:index="14" nillable="true" ma:displayName="Billede af kontaktperson" ma:description=""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Sidelayout" ma:description=""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sgruppe-id" ma:description="" ma:hidden="true" ma:internalName="PublishingVariationGroupID">
      <xsd:simpleType>
        <xsd:restriction base="dms:Text">
          <xsd:maxLength value="255"/>
        </xsd:restriction>
      </xsd:simpleType>
    </xsd:element>
    <xsd:element name="PublishingVariationRelationshipLinkFieldID" ma:index="17" nillable="true" ma:displayName="Relationshyperlink for variation" ma:description=""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Opløftningsbillede" ma:description="" ma:internalName="PublishingRollupImage">
      <xsd:simpleType>
        <xsd:restriction base="dms:Unknown"/>
      </xsd:simpleType>
    </xsd:element>
    <xsd:element name="Audience" ma:index="19" nillable="true" ma:displayName="Målgrupper" ma:description="" ma:internalName="Audience">
      <xsd:simpleType>
        <xsd:restriction base="dms:Unknown"/>
      </xsd:simpleType>
    </xsd:element>
    <xsd:element name="PublishingPageImage" ma:index="20" nillable="true" ma:displayName="Sidebillede" ma:description="" ma:internalName="PublishingPageImage">
      <xsd:simpleType>
        <xsd:restriction base="dms:Unknown"/>
      </xsd:simpleType>
    </xsd:element>
    <xsd:element name="PublishingPageContent" ma:index="21" nillable="true" ma:displayName="Sideindhold" ma:description="" ma:internalName="PublishingPageContent">
      <xsd:simpleType>
        <xsd:restriction base="dms:Unknown"/>
      </xsd:simpleType>
    </xsd:element>
    <xsd:element name="SummaryLinks" ma:index="22" nillable="true" ma:displayName="Oversigtshyperlinks" ma:description="" ma:internalName="SummaryLinks">
      <xsd:simpleType>
        <xsd:restriction base="dms:Unknown"/>
      </xsd:simpleType>
    </xsd:element>
    <xsd:element name="ArticleByLine" ma:index="23" nillable="true" ma:displayName="Forfatterlinje" ma:description="" ma:internalName="ArticleByLine">
      <xsd:simpleType>
        <xsd:restriction base="dms:Text">
          <xsd:maxLength value="255"/>
        </xsd:restriction>
      </xsd:simpleType>
    </xsd:element>
    <xsd:element name="ArticleStartDate" ma:index="24" nillable="true" ma:displayName="Artikeldato" ma:description="" ma:format="DateOnly" ma:internalName="ArticleStartDate">
      <xsd:simpleType>
        <xsd:restriction base="dms:DateTime"/>
      </xsd:simpleType>
    </xsd:element>
    <xsd:element name="PublishingImageCaption" ma:index="25" nillable="true" ma:displayName="Billedtekst" ma:description="" ma:internalName="PublishingImageCaption">
      <xsd:simpleType>
        <xsd:restriction base="dms:Unknown"/>
      </xsd:simpleType>
    </xsd:element>
    <xsd:element name="HeaderStyleDefinitions" ma:index="26" nillable="true" ma:displayName="Typografidefinitioner" ma:description="" ma:hidden="true" ma:internalName="HeaderStyleDefinitions">
      <xsd:simpleType>
        <xsd:restriction base="dms:Unknown"/>
      </xsd:simpleType>
    </xsd:element>
    <xsd:element name="DynamicPublishingContent0" ma:index="42" nillable="true" ma:displayName="Dynamisk sideindhold (1)" ma:hidden="true" ma:internalName="DynamicPublishingContent0">
      <xsd:simpleType>
        <xsd:restriction base="dms:Unknown"/>
      </xsd:simpleType>
    </xsd:element>
    <xsd:element name="DynamicPublishingContent1" ma:index="43" nillable="true" ma:displayName="Dynamisk sideindhold (2)" ma:hidden="true" ma:internalName="DynamicPublishingContent1">
      <xsd:simpleType>
        <xsd:restriction base="dms:Unknown"/>
      </xsd:simpleType>
    </xsd:element>
    <xsd:element name="DynamicPublishingContent2" ma:index="44" nillable="true" ma:displayName="Dynamisk sideindhold (3)" ma:hidden="true" ma:internalName="DynamicPublishingContent2">
      <xsd:simpleType>
        <xsd:restriction base="dms:Unknown"/>
      </xsd:simpleType>
    </xsd:element>
    <xsd:element name="DynamicPublishingContent3" ma:index="45" nillable="true" ma:displayName="Dynamisk sideindhold (4)" ma:hidden="true" ma:internalName="DynamicPublishingContent3">
      <xsd:simpleType>
        <xsd:restriction base="dms:Unknown"/>
      </xsd:simpleType>
    </xsd:element>
    <xsd:element name="DynamicPublishingContent4" ma:index="46" nillable="true" ma:displayName="Dynamisk sideindhold (5)" ma:hidden="true" ma:internalName="DynamicPublishingContent4">
      <xsd:simpleType>
        <xsd:restriction base="dms:Unknown"/>
      </xsd:simpleType>
    </xsd:element>
    <xsd:element name="DynamicPublishingContent5" ma:index="47" nillable="true" ma:displayName="Dynamisk sideindhold (6)" ma:hidden="true" ma:internalName="DynamicPublishingContent5">
      <xsd:simpleType>
        <xsd:restriction base="dms:Unknown"/>
      </xsd:simpleType>
    </xsd:element>
  </xsd:schema>
  <xsd:schema xmlns:xsd="http://www.w3.org/2001/XMLSchema" xmlns:dms="http://schemas.microsoft.com/office/2006/documentManagement/types" targetNamespace="3f9812e8-f9bc-41f9-81fe-376cdc75b746" elementFormDefault="qualified">
    <xsd:import namespace="http://schemas.microsoft.com/office/2006/documentManagement/types"/>
    <xsd:element name="Ansvarligafdeling" ma:index="27" nillable="true" ma:displayName="Ansvarlig afdeling" ma:list="2b5a13a3-256c-433f-bc8b-bde4d05df095" ma:internalName="Ansvarligafdeling" ma:showField="Title" ma:web="303eeafb-7dff-46db-9396-e9c651f530ea">
      <xsd:simpleType>
        <xsd:restriction base="dms:Lookup"/>
      </xsd:simpleType>
    </xsd:element>
    <xsd:element name="Rettighedsgruppe" ma:index="29" ma:displayName="Rettighedsgruppe" ma:default="2;#Basis" ma:list="{cd861654-9942-42cc-b4e8-22e2eb33fafe}" ma:internalName="Rettighedsgruppe" ma:showField="Title" ma:web="303eeafb-7dff-46db-9396-e9c651f530ea">
      <xsd:simpleType>
        <xsd:restriction base="dms:Lookup"/>
      </xsd:simpleType>
    </xsd:element>
    <xsd:element name="Afsender" ma:index="37" nillable="true" ma:displayName="Afsender" ma:default="2;#Landscentret" ma:list="b497b606-9a6f-4593-a3de-acb9bcbea154" ma:internalName="Afsender" ma:showField="LinkTitleNoMenu" ma:web="303eeafb-7dff-46db-9396-e9c651f530ea">
      <xsd:simpleType>
        <xsd:restriction base="dms:Lookup"/>
      </xsd:simpleType>
    </xsd:element>
    <xsd:element name="Ingen_x0020_besked_x0020_ved_x0020_arkivering" ma:index="39" nillable="true" ma:displayName="Ingen besked ved arkivering" ma:default="0" ma:description="Klik her, for ikke at modtage en besked, når dokumentet når sin udløbsdato" ma:internalName="Ingen_x0020_besked_x0020_ved_x0020_arkivering">
      <xsd:simpleType>
        <xsd:restriction base="dms:Boolean"/>
      </xsd:simpleType>
    </xsd:element>
    <xsd:element name="HideInRollups" ma:index="40" nillable="true" ma:displayName="Skjul i artikellister" ma:default="0" ma:description="Klik her for at skjule siden i artikellister" ma:internalName="HideInRollups">
      <xsd:simpleType>
        <xsd:restriction base="dms:Boolean"/>
      </xsd:simpleType>
    </xsd:element>
    <xsd:element name="IsHiddenFromRollup" ma:index="41" nillable="true" ma:displayName="Skjult i artikellister (system)" ma:decimals="0" ma:default="0" ma:description="Understøtter infrastrukturen" ma:internalName="IsHiddenFromRollup">
      <xsd:simpleType>
        <xsd:restriction base="dms:Number"/>
      </xsd:simpleType>
    </xsd:element>
    <xsd:element name="EnclosureFor" ma:index="49" nillable="true" ma:displayName="Bilag til" ma:description="Peger på bilagets moderdokument" ma:internalName="EnclosureFor">
      <xsd:complexType>
        <xsd:complexContent>
          <xsd:extension base="dms:URL">
            <xsd:sequence>
              <xsd:element name="Url" type="dms:ValidUrl" minOccurs="0" nillable="true"/>
              <xsd:element name="Description" type="xsd:string" nillable="true"/>
            </xsd:sequence>
          </xsd:extension>
        </xsd:complexContent>
      </xsd:complexType>
    </xsd:element>
    <xsd:element name="GammelURL" ma:index="50" nillable="true" ma:displayName="Gammel URL" ma:description="Tidligere placering på landbrugsinfo" ma:internalName="GammelURL">
      <xsd:simpleType>
        <xsd:restriction base="dms:Text">
          <xsd:maxLength value="255"/>
        </xsd:restriction>
      </xsd:simpleType>
    </xsd:element>
    <xsd:element name="NetSkabelonValue" ma:index="51" nillable="true" ma:displayName="NetSkabelon værdier" ma:internalName="NetSkabelonValue">
      <xsd:simpleType>
        <xsd:restriction base="dms:Text">
          <xsd:maxLength value="255"/>
        </xsd:restriction>
      </xsd:simpleType>
    </xsd:element>
    <xsd:element name="Projekter" ma:index="55" nillable="true" ma:displayName="Projekter" ma:list="ecf07d35-95fb-4bda-ad72-e46544058ec2" ma:internalName="Projekter" ma:showField="LinkTitleNoMenu" ma:web="303eeafb-7dff-46db-9396-e9c651f530ea">
      <xsd:simpleType>
        <xsd:restriction base="dms:Unknown"/>
      </xsd:simpleType>
    </xsd:element>
  </xsd:schema>
  <xsd:schema xmlns:xsd="http://www.w3.org/2001/XMLSchema" xmlns:dms="http://schemas.microsoft.com/office/2006/documentManagement/types" targetNamespace="5aa14257-579e-4a1f-bbbb-3c8dd7393476" elementFormDefault="qualified">
    <xsd:import namespace="http://schemas.microsoft.com/office/2006/documentManagement/types"/>
    <xsd:element name="Forfattere" ma:index="28" nillable="true" ma:displayName="Forfattere" ma:list="UserInfo" ma:internalName="Forfatter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progvalg" ma:index="30" nillable="true" ma:displayName="Sprogvalg" ma:default="2;#Dansk" ma:list="{358abd4b-6f7b-4eaf-9a01-7f8bac3f95ef}" ma:internalName="Sprogvalg" ma:showField="Title" ma:web="303eeafb-7dff-46db-9396-e9c651f530ea">
      <xsd:simpleType>
        <xsd:restriction base="dms:Lookup"/>
      </xsd:simpleType>
    </xsd:element>
    <xsd:element name="Listekode" ma:index="31" nillable="true" ma:displayName="Listekode" ma:internalName="Listekode">
      <xsd:simpleType>
        <xsd:restriction base="dms:Text">
          <xsd:maxLength value="255"/>
        </xsd:restriction>
      </xsd:simpleType>
    </xsd:element>
    <xsd:element name="Nummer" ma:index="32" nillable="true" ma:displayName="Nummer" ma:internalName="Nummer">
      <xsd:simpleType>
        <xsd:restriction base="dms:Text">
          <xsd:maxLength value="255"/>
        </xsd:restriction>
      </xsd:simpleType>
    </xsd:element>
    <xsd:element name="Noegleord" ma:index="33" nillable="true" ma:displayName="Nøgleord" ma:internalName="Noegleord">
      <xsd:simpleType>
        <xsd:restriction base="dms:Text">
          <xsd:maxLength value="255"/>
        </xsd:restriction>
      </xsd:simpleType>
    </xsd:element>
    <xsd:element name="Informationsserie" ma:index="34" nillable="true" ma:displayName="Historisk informationsserie" ma:internalName="Informationsserie">
      <xsd:simpleType>
        <xsd:restriction base="dms:Text">
          <xsd:maxLength value="255"/>
        </xsd:restriction>
      </xsd:simpleType>
    </xsd:element>
    <xsd:element name="Bekraeftelsesdato" ma:index="35" nillable="true" ma:displayName="Bekræftelsesdato" ma:default="[TODAY]" ma:format="DateTime" ma:internalName="Bekraeftelsesdato">
      <xsd:simpleType>
        <xsd:restriction base="dms:DateTime"/>
      </xsd:simpleType>
    </xsd:element>
    <xsd:element name="Revisionsdato" ma:index="36" nillable="true" ma:displayName="Revisionsdato" ma:default="[TODAY]" ma:format="DateTime" ma:internalName="Revisionsdato">
      <xsd:simpleType>
        <xsd:restriction base="dms:DateTime"/>
      </xsd:simpleType>
    </xsd:element>
    <xsd:element name="Sorteringsorden" ma:index="48" nillable="true" ma:displayName="Sorteringsorden" ma:decimals="0" ma:internalName="Sorteringsorden">
      <xsd:simpleType>
        <xsd:restriction base="dms:Number"/>
      </xsd:simpleType>
    </xsd:element>
  </xsd:schema>
  <xsd:schema xmlns:xsd="http://www.w3.org/2001/XMLSchema" xmlns:dms="http://schemas.microsoft.com/office/2006/documentManagement/types" targetNamespace="1fc47be7-e242-49d7-8745-326dae84948d" elementFormDefault="qualified">
    <xsd:import namespace="http://schemas.microsoft.com/office/2006/documentManagement/types"/>
    <xsd:element name="Arkiveringsdato" ma:index="38" ma:displayName="Arkiveringsdato" ma:format="DateOnly" ma:internalName="Arkiveringsdato">
      <xsd:simpleType>
        <xsd:restriction base="dms:DateTime"/>
      </xsd:simpleType>
    </xsd:element>
  </xsd:schema>
  <xsd:schema xmlns:xsd="http://www.w3.org/2001/XMLSchema" xmlns:dms="http://schemas.microsoft.com/office/2006/documentManagement/types" targetNamespace="c227d4fd-6fee-4d66-951e-1303329e6b9d" elementFormDefault="qualified">
    <xsd:import namespace="http://schemas.microsoft.com/office/2006/documentManagement/types"/>
    <xsd:element name="WebInfoSubjects" ma:index="56" nillable="true" ma:displayName="Emneord" ma:description="Knyt emneord til din artikel. Benyttes primært til nyhedsbreve." ma:list="{c1fcffa3-db61-496d-89f0-dea25d970c75}" ma:internalName="WebInfoSubjects" ma:showField="LinkTitleNoMenu" ma:web="303eeafb-7dff-46db-9396-e9c651f530ea">
      <xsd:simpleType>
        <xsd:restriction base="dms:Unknown"/>
      </xsd:simpleType>
    </xsd:element>
    <xsd:element name="HitCount" ma:index="57" nillable="true" ma:displayName="HitCount (system)" ma:decimals="0" ma:default="0" ma:description="Antal gange et dokument er set af en bruger" ma:internalName="HitCount" ma:readOnly="false">
      <xsd:simpleType>
        <xsd:restriction base="dms:Number"/>
      </xsd:simpleType>
    </xsd:element>
    <xsd:element name="DisplayComments" ma:index="60" ma:displayName="Vis kommentarer" ma:default="1" ma:internalName="DisplayComments">
      <xsd:simpleType>
        <xsd:restriction base="dms:Boolean"/>
      </xsd:simpleType>
    </xsd:element>
    <xsd:element name="AllowComments" ma:index="61" ma:displayName="Tillad nye kommentarer" ma:default="1" ma:internalName="AllowComments">
      <xsd:simpleType>
        <xsd:restriction base="dms:Boolean"/>
      </xsd:simpleType>
    </xsd:element>
    <xsd:element name="PermalinkID" ma:index="62" nillable="true" ma:displayName="Permalink ID" ma:description="Unik ID for artiklen som kan benyttes til permalink" ma:hidden="true" ma:internalName="PermalinkID" ma:readOnly="false">
      <xsd:simpleType>
        <xsd:restriction base="dms:Text">
          <xsd:maxLength value="255"/>
        </xsd:restriction>
      </xsd:simpleType>
    </xsd:element>
    <xsd:element name="WebInfoMultiSelect" ma:index="63" nillable="true" ma:displayName="Tilvalg" ma:description="Mulighed for et antal tilvalg gemt i et samlet felt." ma:internalName="WebInfoMultiSelect">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ma:readOnly="tru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ct:contentTypeSchema xmlns:ct="http://schemas.microsoft.com/office/2006/metadata/contentType" xmlns:ma="http://schemas.microsoft.com/office/2006/metadata/properties/metaAttributes" ct:_="" ma:_="" ma:contentTypeName="Artikelside" ma:contentTypeID="0x010100C568DB52D9D0A14D9B2FDCC96666E9F2007948130EC3DB064584E219954237AF3900242457EFB8B24247815D688C526CD44D00339C1880A8BC5A4BBFC0F14E496FCACD" ma:contentTypeVersion="0" ma:contentTypeDescription="Artikelside er en skabelon for systemindholdstyper, der er oprettet af funktionen for ressourcer til udgivelse. Det er den tilknyttede indholdstypeskabelon for de standardsidelayout, der bruges til at oprette artikelsider på websteder, hvor udgivelsesfunktionen er aktiveret." ma:contentTypeScope="" ma:versionID="15b68b41f61180f4c7d76f04c4b9bf4a">
  <xsd:schema xmlns:xsd="http://www.w3.org/2001/XMLSchema" xmlns:xs="http://www.w3.org/2001/XMLSchema" xmlns:p="http://schemas.microsoft.com/office/2006/metadata/properties" xmlns:ns1="http://schemas.microsoft.com/sharepoint/v3" targetNamespace="http://schemas.microsoft.com/office/2006/metadata/properties" ma:root="true" ma:fieldsID="5f3d056faa624a1caa280840e9336af1" ns1:_="">
    <xsd:import namespace="http://schemas.microsoft.com/sharepoint/v3"/>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PageImage" minOccurs="0"/>
                <xsd:element ref="ns1:PublishingPageContent" minOccurs="0"/>
                <xsd:element ref="ns1:SummaryLinks" minOccurs="0"/>
                <xsd:element ref="ns1:ArticleByLine" minOccurs="0"/>
                <xsd:element ref="ns1:ArticleStartDate" minOccurs="0"/>
                <xsd:element ref="ns1:PublishingImageCaption" minOccurs="0"/>
                <xsd:element ref="ns1:HeaderStyleDefini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Beskrivelse" ma:internalName="Comments">
      <xsd:simpleType>
        <xsd:restriction base="dms:Note">
          <xsd:maxLength value="255"/>
        </xsd:restriction>
      </xsd:simpleType>
    </xsd:element>
    <xsd:element name="PublishingStartDate" ma:index="9" nillable="true" ma:displayName="Startdato for planlægning" ma:description="" ma:hidden="true" ma:internalName="PublishingStartDate">
      <xsd:simpleType>
        <xsd:restriction base="dms:Unknown"/>
      </xsd:simpleType>
    </xsd:element>
    <xsd:element name="PublishingExpirationDate" ma:index="10" nillable="true" ma:displayName="Slutdato for planlægning" ma:description="" ma:hidden="true" ma:internalName="PublishingExpirationDate">
      <xsd:simpleType>
        <xsd:restriction base="dms:Unknown"/>
      </xsd:simpleType>
    </xsd:element>
    <xsd:element name="PublishingContact" ma:index="11" nillable="true" ma:displayName="Kontaktperson"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E-mail-adresse på kontaktperson" ma:internalName="PublishingContactEmail">
      <xsd:simpleType>
        <xsd:restriction base="dms:Text">
          <xsd:maxLength value="255"/>
        </xsd:restriction>
      </xsd:simpleType>
    </xsd:element>
    <xsd:element name="PublishingContactName" ma:index="13" nillable="true" ma:displayName="Navn på kontaktperson" ma:internalName="PublishingContactName">
      <xsd:simpleType>
        <xsd:restriction base="dms:Text">
          <xsd:maxLength value="255"/>
        </xsd:restriction>
      </xsd:simpleType>
    </xsd:element>
    <xsd:element name="PublishingContactPicture" ma:index="14" nillable="true" ma:displayName="Billede af kontaktperson"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Sidelayout"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sgruppe-id" ma:hidden="true" ma:internalName="PublishingVariationGroupID">
      <xsd:simpleType>
        <xsd:restriction base="dms:Text">
          <xsd:maxLength value="255"/>
        </xsd:restriction>
      </xsd:simpleType>
    </xsd:element>
    <xsd:element name="PublishingVariationRelationshipLinkFieldID" ma:index="17" nillable="true" ma:displayName="Relationshyperlink for variation"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Opløftningsbillede" ma:internalName="PublishingRollupImage">
      <xsd:simpleType>
        <xsd:restriction base="dms:Unknown"/>
      </xsd:simpleType>
    </xsd:element>
    <xsd:element name="Audience" ma:index="19" nillable="true" ma:displayName="Målgrupper" ma:description="" ma:internalName="Audience">
      <xsd:simpleType>
        <xsd:restriction base="dms:Unknown"/>
      </xsd:simpleType>
    </xsd:element>
    <xsd:element name="PublishingPageImage" ma:index="20" nillable="true" ma:displayName="Sidebillede" ma:internalName="PublishingPageImage">
      <xsd:simpleType>
        <xsd:restriction base="dms:Unknown"/>
      </xsd:simpleType>
    </xsd:element>
    <xsd:element name="PublishingPageContent" ma:index="21" nillable="true" ma:displayName="Sideindhold" ma:internalName="PublishingPageContent">
      <xsd:simpleType>
        <xsd:restriction base="dms:Unknown"/>
      </xsd:simpleType>
    </xsd:element>
    <xsd:element name="SummaryLinks" ma:index="22" nillable="true" ma:displayName="Oversigtshyperlinks" ma:internalName="SummaryLinks">
      <xsd:simpleType>
        <xsd:restriction base="dms:Unknown"/>
      </xsd:simpleType>
    </xsd:element>
    <xsd:element name="ArticleByLine" ma:index="23" nillable="true" ma:displayName="Forfatterlinje" ma:internalName="ArticleByLine">
      <xsd:simpleType>
        <xsd:restriction base="dms:Text">
          <xsd:maxLength value="255"/>
        </xsd:restriction>
      </xsd:simpleType>
    </xsd:element>
    <xsd:element name="ArticleStartDate" ma:index="24" nillable="true" ma:displayName="Artikeldato" ma:format="DateOnly" ma:internalName="ArticleStartDate">
      <xsd:simpleType>
        <xsd:restriction base="dms:DateTime"/>
      </xsd:simpleType>
    </xsd:element>
    <xsd:element name="PublishingImageCaption" ma:index="25" nillable="true" ma:displayName="Billedtekst" ma:internalName="PublishingImageCaption">
      <xsd:simpleType>
        <xsd:restriction base="dms:Unknown"/>
      </xsd:simpleType>
    </xsd:element>
    <xsd:element name="HeaderStyleDefinitions" ma:index="26" nillable="true" ma:displayName="Typografidefinitioner" ma:hidden="true" ma:internalName="HeaderStyleDefinitions">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PublishingRollupImage xmlns="http://schemas.microsoft.com/sharepoint/v3" xsi:nil="true"/>
    <PublishingContactEmail xmlns="http://schemas.microsoft.com/sharepoint/v3" xsi:nil="true"/>
    <HeaderStyleDefinitions xmlns="http://schemas.microsoft.com/sharepoint/v3" xsi:nil="true"/>
    <PublishingVariationRelationshipLinkFieldID xmlns="http://schemas.microsoft.com/sharepoint/v3">
      <Url xsi:nil="true"/>
      <Description xsi:nil="true"/>
    </PublishingVariationRelationshipLinkFieldID>
    <PublishingPageContent xmlns="http://schemas.microsoft.com/sharepoint/v3" xsi:nil="true"/>
    <PublishingVariationGroupID xmlns="http://schemas.microsoft.com/sharepoint/v3" xsi:nil="true"/>
    <ArticleStartDate xmlns="http://schemas.microsoft.com/sharepoint/v3">2012-01-23T23:00:00+00:00</ArticleStartDate>
    <ArticleByLine xmlns="http://schemas.microsoft.com/sharepoint/v3" xsi:nil="true"/>
    <PublishingImageCaption xmlns="http://schemas.microsoft.com/sharepoint/v3" xsi:nil="true"/>
    <Audience xmlns="http://schemas.microsoft.com/sharepoint/v3" xsi:nil="true"/>
    <PublishingPageImage xmlns="http://schemas.microsoft.com/sharepoint/v3" xsi:nil="true"/>
    <SummaryLinks xmlns="http://schemas.microsoft.com/sharepoint/v3">&lt;div title="_schemaversion" id="_3"&gt;
  &lt;div title="_view"&gt;
    &lt;span title="_columns"&gt;1&lt;/span&gt;
    &lt;span title="_linkstyle"&gt;&lt;/span&gt;
    &lt;span title="_groupstyle"&gt;&lt;/span&gt;
  &lt;/div&gt;
&lt;/div&gt;</SummaryLinks>
    <PublishingExpirationDate xmlns="http://schemas.microsoft.com/sharepoint/v3" xsi:nil="true"/>
    <PublishingContactPicture xmlns="http://schemas.microsoft.com/sharepoint/v3">
      <Url xsi:nil="true"/>
      <Description xsi:nil="true"/>
    </PublishingContactPicture>
    <PublishingStartDate xmlns="http://schemas.microsoft.com/sharepoint/v3" xsi:nil="true"/>
    <PublishingContact xmlns="http://schemas.microsoft.com/sharepoint/v3">
      <UserInfo>
        <DisplayName/>
        <AccountId xsi:nil="true"/>
        <AccountType/>
      </UserInfo>
    </PublishingContact>
    <PublishingContactName xmlns="http://schemas.microsoft.com/sharepoint/v3" xsi:nil="true"/>
    <Comments xmlns="http://schemas.microsoft.com/sharepoint/v3">Nøgletal som kan bruges til at overvåge avlsarbejdets udførsel i praksis.</Comments>
  </documentManagement>
</p:properties>
</file>

<file path=customXml/itemProps1.xml><?xml version="1.0" encoding="utf-8"?>
<ds:datastoreItem xmlns:ds="http://schemas.openxmlformats.org/officeDocument/2006/customXml" ds:itemID="{9012EE7C-E4CC-4E23-8918-46D0FAF867E7}"/>
</file>

<file path=customXml/itemProps2.xml><?xml version="1.0" encoding="utf-8"?>
<ds:datastoreItem xmlns:ds="http://schemas.openxmlformats.org/officeDocument/2006/customXml" ds:itemID="{D69DBCCE-D425-4925-BDCD-CAF49726D1A6}"/>
</file>

<file path=customXml/itemProps3.xml><?xml version="1.0" encoding="utf-8"?>
<ds:datastoreItem xmlns:ds="http://schemas.openxmlformats.org/officeDocument/2006/customXml" ds:itemID="{30E2E99D-BF74-44AB-A734-ED1CAFEF5675}"/>
</file>

<file path=customXml/itemProps4.xml><?xml version="1.0" encoding="utf-8"?>
<ds:datastoreItem xmlns:ds="http://schemas.openxmlformats.org/officeDocument/2006/customXml" ds:itemID="{805E5900-8329-4E99-8BE7-62C807AEAB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Navngivne områder</vt:lpstr>
      </vt:variant>
      <vt:variant>
        <vt:i4>29</vt:i4>
      </vt:variant>
    </vt:vector>
  </HeadingPairs>
  <TitlesOfParts>
    <vt:vector size="38" baseType="lpstr">
      <vt:lpstr>Antal insemineringer</vt:lpstr>
      <vt:lpstr>Antal fødte kviekalve</vt:lpstr>
      <vt:lpstr>Periode mellem fødte kviekalve</vt:lpstr>
      <vt:lpstr>Antal køer som kælver</vt:lpstr>
      <vt:lpstr>NTM hos hundyr</vt:lpstr>
      <vt:lpstr>RDMData</vt:lpstr>
      <vt:lpstr>HOLData</vt:lpstr>
      <vt:lpstr>JERData</vt:lpstr>
      <vt:lpstr>DRHData</vt:lpstr>
      <vt:lpstr>HOLData!Hinsgns</vt:lpstr>
      <vt:lpstr>HOLData!Hinsgns_1</vt:lpstr>
      <vt:lpstr>HOLData!Hinsgns_2</vt:lpstr>
      <vt:lpstr>HOLData!Hkalvfreq</vt:lpstr>
      <vt:lpstr>HOLData!Hkalvgns</vt:lpstr>
      <vt:lpstr>HOLData!Hkofreq</vt:lpstr>
      <vt:lpstr>HOLData!Hkogns</vt:lpstr>
      <vt:lpstr>HOLData!Hntmgns</vt:lpstr>
      <vt:lpstr>HOLData!Hperfreq</vt:lpstr>
      <vt:lpstr>HOLData!Hpergns</vt:lpstr>
      <vt:lpstr>JERData!Jinsfreq</vt:lpstr>
      <vt:lpstr>JERData!Jinsgns</vt:lpstr>
      <vt:lpstr>JERData!Jkalvfreq</vt:lpstr>
      <vt:lpstr>JERData!Jkalvgns</vt:lpstr>
      <vt:lpstr>JERData!Jkofreq</vt:lpstr>
      <vt:lpstr>JERData!Jkogns</vt:lpstr>
      <vt:lpstr>JERData!Jntmgns</vt:lpstr>
      <vt:lpstr>JERData!Jperfreq</vt:lpstr>
      <vt:lpstr>JERData!Jpergns</vt:lpstr>
      <vt:lpstr>RDMData!Rinsfreq</vt:lpstr>
      <vt:lpstr>RDMData!Rinsgns</vt:lpstr>
      <vt:lpstr>RDMData!Rkalvfreq</vt:lpstr>
      <vt:lpstr>RDMData!Rkalvgns</vt:lpstr>
      <vt:lpstr>RDMData!Rkalvgns_1</vt:lpstr>
      <vt:lpstr>RDMData!Rkofreq</vt:lpstr>
      <vt:lpstr>RDMData!Rkogns</vt:lpstr>
      <vt:lpstr>RDMData!Rntmgns</vt:lpstr>
      <vt:lpstr>RDMData!Rperfreq</vt:lpstr>
      <vt:lpstr>RDMData!Rpergns</vt:lpstr>
    </vt:vector>
  </TitlesOfParts>
  <Company>Videncentret for Landbrug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Overvågning af avlsarbejdet på populationsniveau</dc:title>
  <dc:creator>adf</dc:creator>
  <cp:lastModifiedBy>adf</cp:lastModifiedBy>
  <cp:lastPrinted>2011-12-02T08:42:38Z</cp:lastPrinted>
  <dcterms:created xsi:type="dcterms:W3CDTF">2011-11-28T13:25:00Z</dcterms:created>
  <dcterms:modified xsi:type="dcterms:W3CDTF">2012-01-20T08:12:40Z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0x010100C568DB52D9D0A14D9B2FDCC96666E9F2007948130EC3DB064584E219954237AF3900242457EFB8B24247815D688C526CD44D00339C1880A8BC5A4BBFC0F14E496FCACD</vt:lpwstr>
  </property>
  <property fmtid="{D5CDD505-2E9C-101B-9397-08002B2CF9AE}" pid="3" name="Revisionsdato">
    <vt:filetime>2012-01-24T08:49:00Z</vt:filetime>
  </property>
  <property fmtid="{D5CDD505-2E9C-101B-9397-08002B2CF9AE}" pid="4" name="HideInRollups">
    <vt:bool>true</vt:bool>
  </property>
  <property fmtid="{D5CDD505-2E9C-101B-9397-08002B2CF9AE}" pid="5" name="Projekter">
    <vt:lpwstr>481;#Information på avlsområdet</vt:lpwstr>
  </property>
  <property fmtid="{D5CDD505-2E9C-101B-9397-08002B2CF9AE}" pid="10" name="Bekraeftelsesdato">
    <vt:lpwstr>2012-01-24T09:49:00+00:00</vt:lpwstr>
  </property>
  <property fmtid="{D5CDD505-2E9C-101B-9397-08002B2CF9AE}" pid="11" name="HitCount">
    <vt:lpwstr>0</vt:lpwstr>
  </property>
  <property fmtid="{D5CDD505-2E9C-101B-9397-08002B2CF9AE}" pid="12" name="Forfattere">
    <vt:lpwstr>fmp:lcadf378</vt:lpwstr>
  </property>
  <property fmtid="{D5CDD505-2E9C-101B-9397-08002B2CF9AE}" pid="14" name="IsHiddenFromRollup">
    <vt:lpwstr>0</vt:lpwstr>
  </property>
  <property fmtid="{D5CDD505-2E9C-101B-9397-08002B2CF9AE}" pid="16" name="DisplayComments">
    <vt:lpwstr>true</vt:lpwstr>
  </property>
  <property fmtid="{D5CDD505-2E9C-101B-9397-08002B2CF9AE}" pid="17" name="AllowComments">
    <vt:lpwstr>true</vt:lpwstr>
  </property>
  <property fmtid="{D5CDD505-2E9C-101B-9397-08002B2CF9AE}" pid="18" name="EnclosureFor">
    <vt:lpwstr/>
  </property>
  <property fmtid="{D5CDD505-2E9C-101B-9397-08002B2CF9AE}" pid="21" name="Ansvarligafdeling">
    <vt:lpwstr>20</vt:lpwstr>
  </property>
  <property fmtid="{D5CDD505-2E9C-101B-9397-08002B2CF9AE}" pid="24" name="Sprogvalg">
    <vt:lpwstr>2</vt:lpwstr>
  </property>
  <property fmtid="{D5CDD505-2E9C-101B-9397-08002B2CF9AE}" pid="27" name="Arkiveringsdato">
    <vt:lpwstr>2013-01-22T23:00:00+00:00</vt:lpwstr>
  </property>
  <property fmtid="{D5CDD505-2E9C-101B-9397-08002B2CF9AE}" pid="29" name="Ingen besked ved arkivering">
    <vt:lpwstr>false</vt:lpwstr>
  </property>
  <property fmtid="{D5CDD505-2E9C-101B-9397-08002B2CF9AE}" pid="32" name="Rettighedsgruppe">
    <vt:lpwstr>2</vt:lpwstr>
  </property>
  <property fmtid="{D5CDD505-2E9C-101B-9397-08002B2CF9AE}" pid="33" name="Afsender">
    <vt:lpwstr>2</vt:lpwstr>
  </property>
  <property fmtid="{D5CDD505-2E9C-101B-9397-08002B2CF9AE}" pid="34" name="WebInfo_FinansieringsLink">
    <vt:lpwstr>e7db6757-7990-4a4f-b21a-ba6ad3570c6e</vt:lpwstr>
  </property>
</Properties>
</file>